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3) F1000 Research\Articles\4-0 Active papers\11281 - Julian Peat\Initial\"/>
    </mc:Choice>
  </mc:AlternateContent>
  <bookViews>
    <workbookView xWindow="0" yWindow="465" windowWidth="24960" windowHeight="14640" tabRatio="500"/>
  </bookViews>
  <sheets>
    <sheet name="Table S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F8" i="1"/>
  <c r="E7" i="1"/>
  <c r="F7" i="1"/>
</calcChain>
</file>

<file path=xl/sharedStrings.xml><?xml version="1.0" encoding="utf-8"?>
<sst xmlns="http://schemas.openxmlformats.org/spreadsheetml/2006/main" count="40" uniqueCount="26">
  <si>
    <t>Sample</t>
  </si>
  <si>
    <t>Alignment</t>
  </si>
  <si>
    <t>Methylated CG calls</t>
  </si>
  <si>
    <t>Unmethylated CG calls</t>
  </si>
  <si>
    <t>Total CG calls</t>
  </si>
  <si>
    <t>CG Methylation</t>
  </si>
  <si>
    <t>Methylated non-CG calls</t>
  </si>
  <si>
    <t>Unmethylated non-CG calls</t>
  </si>
  <si>
    <t>Total non-CG calls</t>
  </si>
  <si>
    <t>Non-CG Methylation</t>
  </si>
  <si>
    <t>Liver female 1, deep-sequenced</t>
  </si>
  <si>
    <t>Callorhinchus milii 6.1.3</t>
  </si>
  <si>
    <t>Liver male 1, deep-sequenced</t>
  </si>
  <si>
    <t>Mitochondrial DNA</t>
  </si>
  <si>
    <t>Liver female 2</t>
  </si>
  <si>
    <t>Liver female 3</t>
  </si>
  <si>
    <t>Liver female 4</t>
  </si>
  <si>
    <t>Liver male 2</t>
  </si>
  <si>
    <t>Liver male 3</t>
  </si>
  <si>
    <t>Liver male 4</t>
  </si>
  <si>
    <t>Pancreas female</t>
  </si>
  <si>
    <t>Pancreas male</t>
  </si>
  <si>
    <t>Spleen female</t>
  </si>
  <si>
    <t>Spleen male</t>
  </si>
  <si>
    <t>Table S1: Whole-genome bisulfite sequencing of elephant shark somatic tissues</t>
  </si>
  <si>
    <t>The table lists the number of cytosine calls at either symmetric CG dinucleotides ('CG') or in other sequence contexts ('non-CG'), mapped against the elephant shark 6.1.3 genome assembly or mitochondrial DNA. Details of bioinformatic processing are provided in the Methods section. For deep-sequenced samples, the number of calls following deduplication are given. The frequency of non-CG methylation indicates the maximum rate of non-conversion during the bisulfite treatment step; by this measure, all libraries had a bisulfite conversion efficiency of at least 98.9%.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</si>
</sst>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0" fontId="2" fillId="0" borderId="1" xfId="0" applyNumberFormat="1" applyFont="1" applyBorder="1"/>
    <xf numFmtId="10" fontId="0" fillId="0" borderId="0" xfId="0" applyNumberFormat="1"/>
    <xf numFmtId="0" fontId="1" fillId="0" borderId="0" xfId="0" applyFont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21" sqref="C21"/>
    </sheetView>
  </sheetViews>
  <sheetFormatPr defaultColWidth="11" defaultRowHeight="15.75" x14ac:dyDescent="0.25"/>
  <cols>
    <col min="1" max="1" width="27.375" bestFit="1" customWidth="1"/>
    <col min="2" max="2" width="20.5" bestFit="1" customWidth="1"/>
    <col min="3" max="3" width="18.5" bestFit="1" customWidth="1"/>
    <col min="4" max="4" width="21" bestFit="1" customWidth="1"/>
    <col min="5" max="5" width="13.375" bestFit="1" customWidth="1"/>
    <col min="6" max="6" width="14.5" bestFit="1" customWidth="1"/>
    <col min="7" max="7" width="22.5" bestFit="1" customWidth="1"/>
    <col min="8" max="8" width="25" bestFit="1" customWidth="1"/>
    <col min="9" max="9" width="17.375" bestFit="1" customWidth="1"/>
    <col min="10" max="10" width="18.625" bestFit="1" customWidth="1"/>
  </cols>
  <sheetData>
    <row r="1" spans="1:11" x14ac:dyDescent="0.25">
      <c r="A1" s="5" t="s">
        <v>24</v>
      </c>
    </row>
    <row r="2" spans="1:11" x14ac:dyDescent="0.25">
      <c r="A2" s="6" t="s">
        <v>25</v>
      </c>
    </row>
    <row r="4" spans="1:1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1" x14ac:dyDescent="0.25">
      <c r="A5" s="2" t="s">
        <v>10</v>
      </c>
      <c r="B5" s="2" t="s">
        <v>11</v>
      </c>
      <c r="C5" s="2">
        <v>20751748</v>
      </c>
      <c r="D5" s="2">
        <v>9329203</v>
      </c>
      <c r="E5" s="2">
        <v>30080951</v>
      </c>
      <c r="F5" s="3">
        <v>0.68986342885236573</v>
      </c>
      <c r="G5" s="2">
        <v>2182745</v>
      </c>
      <c r="H5" s="2">
        <v>273623423</v>
      </c>
      <c r="I5" s="2">
        <v>275806168</v>
      </c>
      <c r="J5" s="3">
        <v>7.9140543368848813E-3</v>
      </c>
      <c r="K5" s="4"/>
    </row>
    <row r="6" spans="1:11" x14ac:dyDescent="0.25">
      <c r="A6" s="2" t="s">
        <v>12</v>
      </c>
      <c r="B6" s="2" t="s">
        <v>11</v>
      </c>
      <c r="C6" s="2">
        <v>27294228</v>
      </c>
      <c r="D6" s="2">
        <v>10834302</v>
      </c>
      <c r="E6" s="2">
        <v>38128530</v>
      </c>
      <c r="F6" s="3">
        <v>0.7158478965750843</v>
      </c>
      <c r="G6" s="2">
        <v>3388314</v>
      </c>
      <c r="H6" s="2">
        <v>330086531</v>
      </c>
      <c r="I6" s="2">
        <v>333474845</v>
      </c>
      <c r="J6" s="3">
        <v>1.0160628457597755E-2</v>
      </c>
      <c r="K6" s="4"/>
    </row>
    <row r="7" spans="1:11" x14ac:dyDescent="0.25">
      <c r="A7" s="2" t="s">
        <v>10</v>
      </c>
      <c r="B7" s="2" t="s">
        <v>13</v>
      </c>
      <c r="C7" s="2">
        <v>279</v>
      </c>
      <c r="D7" s="2">
        <v>10712</v>
      </c>
      <c r="E7" s="2">
        <f>SUM(C7:D7)</f>
        <v>10991</v>
      </c>
      <c r="F7" s="3">
        <f>C7/E7</f>
        <v>2.5384405422618505E-2</v>
      </c>
      <c r="G7" s="2">
        <v>1738</v>
      </c>
      <c r="H7" s="2">
        <v>80199</v>
      </c>
      <c r="I7" s="2">
        <v>81937</v>
      </c>
      <c r="J7" s="3">
        <v>2.1211418528869742E-2</v>
      </c>
      <c r="K7" s="4"/>
    </row>
    <row r="8" spans="1:11" x14ac:dyDescent="0.25">
      <c r="A8" s="2" t="s">
        <v>12</v>
      </c>
      <c r="B8" s="2" t="s">
        <v>13</v>
      </c>
      <c r="C8" s="2">
        <v>316</v>
      </c>
      <c r="D8" s="2">
        <v>16901</v>
      </c>
      <c r="E8" s="2">
        <f>SUM(C8:D8)</f>
        <v>17217</v>
      </c>
      <c r="F8" s="3">
        <f>C8/E8</f>
        <v>1.835395248881919E-2</v>
      </c>
      <c r="G8" s="2">
        <v>2091</v>
      </c>
      <c r="H8" s="2">
        <v>130290</v>
      </c>
      <c r="I8" s="2">
        <v>132381</v>
      </c>
      <c r="J8" s="3">
        <v>1.5795318059238107E-2</v>
      </c>
      <c r="K8" s="4"/>
    </row>
    <row r="9" spans="1:11" x14ac:dyDescent="0.25">
      <c r="A9" s="2" t="s">
        <v>14</v>
      </c>
      <c r="B9" s="2" t="s">
        <v>11</v>
      </c>
      <c r="C9" s="2">
        <v>15934</v>
      </c>
      <c r="D9" s="2">
        <v>7669</v>
      </c>
      <c r="E9" s="2">
        <v>23603</v>
      </c>
      <c r="F9" s="3">
        <v>0.67508367580392326</v>
      </c>
      <c r="G9" s="2">
        <v>845</v>
      </c>
      <c r="H9" s="2">
        <v>161192</v>
      </c>
      <c r="I9" s="2">
        <v>162037</v>
      </c>
      <c r="J9" s="3">
        <v>5.2148583348247618E-3</v>
      </c>
      <c r="K9" s="4"/>
    </row>
    <row r="10" spans="1:11" x14ac:dyDescent="0.25">
      <c r="A10" s="2" t="s">
        <v>15</v>
      </c>
      <c r="B10" s="2" t="s">
        <v>11</v>
      </c>
      <c r="C10" s="2">
        <v>12081</v>
      </c>
      <c r="D10" s="2">
        <v>6943</v>
      </c>
      <c r="E10" s="2">
        <v>19024</v>
      </c>
      <c r="F10" s="3">
        <v>0.63503994953742637</v>
      </c>
      <c r="G10" s="2">
        <v>654</v>
      </c>
      <c r="H10" s="2">
        <v>128142</v>
      </c>
      <c r="I10" s="2">
        <v>128796</v>
      </c>
      <c r="J10" s="3">
        <v>5.0777974471256874E-3</v>
      </c>
      <c r="K10" s="4"/>
    </row>
    <row r="11" spans="1:11" x14ac:dyDescent="0.25">
      <c r="A11" s="2" t="s">
        <v>16</v>
      </c>
      <c r="B11" s="2" t="s">
        <v>11</v>
      </c>
      <c r="C11" s="2">
        <v>26887</v>
      </c>
      <c r="D11" s="2">
        <v>13988</v>
      </c>
      <c r="E11" s="2">
        <v>40875</v>
      </c>
      <c r="F11" s="3">
        <v>0.65778593272171249</v>
      </c>
      <c r="G11" s="2">
        <v>1388</v>
      </c>
      <c r="H11" s="2">
        <v>285530</v>
      </c>
      <c r="I11" s="2">
        <v>286918</v>
      </c>
      <c r="J11" s="3">
        <v>4.8376191106866773E-3</v>
      </c>
      <c r="K11" s="4"/>
    </row>
    <row r="12" spans="1:11" x14ac:dyDescent="0.25">
      <c r="A12" s="2" t="s">
        <v>17</v>
      </c>
      <c r="B12" s="2" t="s">
        <v>11</v>
      </c>
      <c r="C12" s="2">
        <v>18692</v>
      </c>
      <c r="D12" s="2">
        <v>8287</v>
      </c>
      <c r="E12" s="2">
        <v>26979</v>
      </c>
      <c r="F12" s="3">
        <v>0.69283516809370249</v>
      </c>
      <c r="G12" s="2">
        <v>985</v>
      </c>
      <c r="H12" s="2">
        <v>191529</v>
      </c>
      <c r="I12" s="2">
        <v>192514</v>
      </c>
      <c r="J12" s="3">
        <v>5.1165110069916996E-3</v>
      </c>
      <c r="K12" s="4"/>
    </row>
    <row r="13" spans="1:11" x14ac:dyDescent="0.25">
      <c r="A13" s="2" t="s">
        <v>18</v>
      </c>
      <c r="B13" s="2" t="s">
        <v>11</v>
      </c>
      <c r="C13" s="2">
        <v>19304</v>
      </c>
      <c r="D13" s="2">
        <v>9567</v>
      </c>
      <c r="E13" s="2">
        <v>28871</v>
      </c>
      <c r="F13" s="3">
        <v>0.66862942052578711</v>
      </c>
      <c r="G13" s="2">
        <v>1103</v>
      </c>
      <c r="H13" s="2">
        <v>205739</v>
      </c>
      <c r="I13" s="2">
        <v>206842</v>
      </c>
      <c r="J13" s="3">
        <v>5.3325726883321567E-3</v>
      </c>
      <c r="K13" s="4"/>
    </row>
    <row r="14" spans="1:11" x14ac:dyDescent="0.25">
      <c r="A14" s="2" t="s">
        <v>19</v>
      </c>
      <c r="B14" s="2" t="s">
        <v>11</v>
      </c>
      <c r="C14" s="2">
        <v>14352</v>
      </c>
      <c r="D14" s="2">
        <v>7131</v>
      </c>
      <c r="E14" s="2">
        <v>21483</v>
      </c>
      <c r="F14" s="3">
        <v>0.66806311967602294</v>
      </c>
      <c r="G14" s="2">
        <v>771</v>
      </c>
      <c r="H14" s="2">
        <v>154234</v>
      </c>
      <c r="I14" s="2">
        <v>155005</v>
      </c>
      <c r="J14" s="3">
        <v>4.9740330957065903E-3</v>
      </c>
      <c r="K14" s="4"/>
    </row>
    <row r="15" spans="1:11" x14ac:dyDescent="0.25">
      <c r="A15" s="2" t="s">
        <v>20</v>
      </c>
      <c r="B15" s="2" t="s">
        <v>11</v>
      </c>
      <c r="C15" s="2">
        <v>14084</v>
      </c>
      <c r="D15" s="2">
        <v>7141</v>
      </c>
      <c r="E15" s="2">
        <v>21225</v>
      </c>
      <c r="F15" s="3">
        <v>0.66355712603062422</v>
      </c>
      <c r="G15" s="2">
        <v>1658</v>
      </c>
      <c r="H15" s="2">
        <v>203567</v>
      </c>
      <c r="I15" s="2">
        <v>205225</v>
      </c>
      <c r="J15" s="3">
        <v>8.0789377512486289E-3</v>
      </c>
      <c r="K15" s="4"/>
    </row>
    <row r="16" spans="1:11" x14ac:dyDescent="0.25">
      <c r="A16" s="2" t="s">
        <v>21</v>
      </c>
      <c r="B16" s="2" t="s">
        <v>11</v>
      </c>
      <c r="C16" s="2">
        <v>15372</v>
      </c>
      <c r="D16" s="2">
        <v>7316</v>
      </c>
      <c r="E16" s="2">
        <v>22688</v>
      </c>
      <c r="F16" s="3">
        <v>0.67753878702397741</v>
      </c>
      <c r="G16" s="2">
        <v>2082</v>
      </c>
      <c r="H16" s="2">
        <v>192377</v>
      </c>
      <c r="I16" s="2">
        <v>194459</v>
      </c>
      <c r="J16" s="3">
        <v>1.0706627103913936E-2</v>
      </c>
      <c r="K16" s="4"/>
    </row>
    <row r="17" spans="1:11" x14ac:dyDescent="0.25">
      <c r="A17" s="2" t="s">
        <v>22</v>
      </c>
      <c r="B17" s="2" t="s">
        <v>11</v>
      </c>
      <c r="C17" s="2">
        <v>24523</v>
      </c>
      <c r="D17" s="2">
        <v>12255</v>
      </c>
      <c r="E17" s="2">
        <v>36778</v>
      </c>
      <c r="F17" s="3">
        <v>0.66678449072815271</v>
      </c>
      <c r="G17" s="2">
        <v>2579</v>
      </c>
      <c r="H17" s="2">
        <v>359703</v>
      </c>
      <c r="I17" s="2">
        <v>362282</v>
      </c>
      <c r="J17" s="3">
        <v>7.1187638359068352E-3</v>
      </c>
      <c r="K17" s="4"/>
    </row>
    <row r="18" spans="1:11" x14ac:dyDescent="0.25">
      <c r="A18" s="2" t="s">
        <v>23</v>
      </c>
      <c r="B18" s="2" t="s">
        <v>11</v>
      </c>
      <c r="C18" s="2">
        <v>37634</v>
      </c>
      <c r="D18" s="2">
        <v>21272</v>
      </c>
      <c r="E18" s="2">
        <v>58906</v>
      </c>
      <c r="F18" s="3">
        <v>0.63888228703357897</v>
      </c>
      <c r="G18" s="2">
        <v>4415</v>
      </c>
      <c r="H18" s="2">
        <v>535000</v>
      </c>
      <c r="I18" s="2">
        <v>539415</v>
      </c>
      <c r="J18" s="3">
        <v>8.1847927847760998E-3</v>
      </c>
      <c r="K18" s="4"/>
    </row>
    <row r="20" spans="1:11" x14ac:dyDescent="0.25">
      <c r="B20" s="5"/>
      <c r="K20" s="4"/>
    </row>
    <row r="21" spans="1:11" x14ac:dyDescent="0.25">
      <c r="B21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Clara Llorente Lemm</cp:lastModifiedBy>
  <dcterms:created xsi:type="dcterms:W3CDTF">2017-03-20T08:01:18Z</dcterms:created>
  <dcterms:modified xsi:type="dcterms:W3CDTF">2017-04-11T12:53:34Z</dcterms:modified>
</cp:coreProperties>
</file>