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CMS2\"/>
    </mc:Choice>
  </mc:AlternateContent>
  <bookViews>
    <workbookView xWindow="0" yWindow="0" windowWidth="15345" windowHeight="4635"/>
  </bookViews>
  <sheets>
    <sheet name="QCs" sheetId="1" r:id="rId1"/>
    <sheet name="Sample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2" l="1"/>
  <c r="F66" i="2"/>
  <c r="G66" i="2"/>
  <c r="H66" i="2"/>
  <c r="I66" i="2"/>
  <c r="E67" i="2"/>
  <c r="F67" i="2"/>
  <c r="G67" i="2"/>
  <c r="H67" i="2"/>
  <c r="I67" i="2"/>
  <c r="D67" i="2"/>
  <c r="D66" i="2"/>
  <c r="G66" i="1"/>
  <c r="H66" i="1"/>
  <c r="I66" i="1"/>
  <c r="J66" i="1"/>
  <c r="K66" i="1"/>
  <c r="G67" i="1"/>
  <c r="H67" i="1"/>
  <c r="I67" i="1"/>
  <c r="J67" i="1"/>
  <c r="K67" i="1"/>
  <c r="F67" i="1"/>
  <c r="F66" i="1"/>
  <c r="K65" i="1"/>
  <c r="E65" i="2" l="1"/>
  <c r="I65" i="2" l="1"/>
  <c r="H65" i="2"/>
  <c r="G65" i="2"/>
  <c r="F65" i="2"/>
  <c r="D65" i="2"/>
  <c r="I65" i="1" l="1"/>
  <c r="H65" i="1" l="1"/>
  <c r="G65" i="1"/>
  <c r="J65" i="1"/>
  <c r="F65" i="1"/>
</calcChain>
</file>

<file path=xl/sharedStrings.xml><?xml version="1.0" encoding="utf-8"?>
<sst xmlns="http://schemas.openxmlformats.org/spreadsheetml/2006/main" count="216" uniqueCount="117">
  <si>
    <t>Compound Name</t>
  </si>
  <si>
    <t>Formula</t>
  </si>
  <si>
    <t>Mass</t>
  </si>
  <si>
    <t>RT</t>
  </si>
  <si>
    <t>Benzene, (1-methylethyl)-</t>
  </si>
  <si>
    <t>C9 H12</t>
  </si>
  <si>
    <t>Hexanoic acid, methyl ester</t>
  </si>
  <si>
    <t>C7 H14 O2</t>
  </si>
  <si>
    <t>Benzene, 1,3-dimethyl-</t>
  </si>
  <si>
    <t>C8 H10</t>
  </si>
  <si>
    <t>Benzene, 1-ethyl-2-methyl-</t>
  </si>
  <si>
    <t>Benzene, 1,2,4-trimethyl-</t>
  </si>
  <si>
    <t>Benzene, 1,3,5-trimethyl</t>
  </si>
  <si>
    <t>Hexane, 3-methoxy-3-methyl-</t>
  </si>
  <si>
    <t>C8 H18 O</t>
  </si>
  <si>
    <t>Benzene, 1-methyl-3-propyl-</t>
  </si>
  <si>
    <t>C10 H14</t>
  </si>
  <si>
    <t>Benzene, 1-ethyl-3,5-dimethyl-</t>
  </si>
  <si>
    <t>2-Hexenoic acid, methyl ester</t>
  </si>
  <si>
    <t>C7 H12 O2</t>
  </si>
  <si>
    <t>Pentadecane</t>
  </si>
  <si>
    <t>C15 H32</t>
  </si>
  <si>
    <t>Benzene, 1-ethyl-3-methyl-</t>
  </si>
  <si>
    <t>Benzene, 1,4-diethyl-</t>
  </si>
  <si>
    <t>Benzene, 1-ethyl-2,4-dimethyl-</t>
  </si>
  <si>
    <t>Benzene, 2-ethyl-1,4-dimethyl-</t>
  </si>
  <si>
    <t>Benzeneethanol, .beta.-ethenyl-</t>
  </si>
  <si>
    <t>C10 H12 O</t>
  </si>
  <si>
    <t>Benzene, 2-ethyl-1,3-dimethyl-</t>
  </si>
  <si>
    <t>Benzene, 1,2,4,5-tetramethyl-</t>
  </si>
  <si>
    <t>Benzene, 1-methyl-2-(2-propenyl)-</t>
  </si>
  <si>
    <t>C10 H12</t>
  </si>
  <si>
    <t>Benzene, 1,2,3,5-tetramethyl-</t>
  </si>
  <si>
    <t>1H-Indene, 2,3-dihydro-5-methyl-</t>
  </si>
  <si>
    <t>5-Hexenoic acid, methyl ester</t>
  </si>
  <si>
    <t>Decanoic acid, methyl ester</t>
  </si>
  <si>
    <t>C11 H22 O2</t>
  </si>
  <si>
    <t>Benzene, pentamethyl-</t>
  </si>
  <si>
    <t>C11 H16</t>
  </si>
  <si>
    <t>Dodecanoic acid, methyl ester</t>
  </si>
  <si>
    <t>C13 H26 O2</t>
  </si>
  <si>
    <t>Tridecanoic acid, methyl ester</t>
  </si>
  <si>
    <t>C14 H28 O2</t>
  </si>
  <si>
    <t>Naphthalene</t>
  </si>
  <si>
    <t>C10 H8</t>
  </si>
  <si>
    <t>Methyl tetradecanoate</t>
  </si>
  <si>
    <t>C15 H30 O2</t>
  </si>
  <si>
    <t>Naphthalene, 1-methyl-</t>
  </si>
  <si>
    <t>C11 H10</t>
  </si>
  <si>
    <t>Pentadecanoic acid, methyl ester</t>
  </si>
  <si>
    <t>C16 H32 O2</t>
  </si>
  <si>
    <t>Naphthalene, 2-methyl-</t>
  </si>
  <si>
    <t>Naphthalene, 2,6-dimethyl-</t>
  </si>
  <si>
    <t>C12 H12</t>
  </si>
  <si>
    <t>Hexadecanoic acid, methyl ester</t>
  </si>
  <si>
    <t>C17 H34 O2</t>
  </si>
  <si>
    <t>Naphthalene, 1,4-dimethyl-</t>
  </si>
  <si>
    <t>Heptadecanoic acid, methyl ester</t>
  </si>
  <si>
    <t>C18 H36 O2</t>
  </si>
  <si>
    <t>9-Hexadecenoic acid, methyl ester, (E)-</t>
  </si>
  <si>
    <t>C17 H32 O2</t>
  </si>
  <si>
    <t>9-Hexadecenoic acid, methyl ester, (Z)-</t>
  </si>
  <si>
    <t>Hexadecanoic acid, 14-methyl, methyl ester</t>
  </si>
  <si>
    <t>2,4-Di-tert-butylphenol</t>
  </si>
  <si>
    <t>C14 H22 O</t>
  </si>
  <si>
    <t>cis-10-Heptadecenoic acid, methyl ester</t>
  </si>
  <si>
    <t>C18 H34 O2</t>
  </si>
  <si>
    <t>Methyl stearate</t>
  </si>
  <si>
    <t>C19 H38 O2</t>
  </si>
  <si>
    <t>9-Octadecenoic acid, methyl ester, (E)-</t>
  </si>
  <si>
    <t>C19 H36 O2</t>
  </si>
  <si>
    <t>9-Octadecenoic acid (Z)-, methyl ester</t>
  </si>
  <si>
    <t>Nonadecanoic acid, methyl ester</t>
  </si>
  <si>
    <t>C20 H40 O2</t>
  </si>
  <si>
    <t>9,12-Octadecadienoic acid, methyl ester</t>
  </si>
  <si>
    <t>C19 H34 O2</t>
  </si>
  <si>
    <t>9,12-Octadecadienoic acid (Z,Z)-, methyl ester</t>
  </si>
  <si>
    <t>Eicosanoic acid, methyl ester</t>
  </si>
  <si>
    <t>C21 H42 O2</t>
  </si>
  <si>
    <t>gamma.-Linolenic acid, methyl ester</t>
  </si>
  <si>
    <t>C19 H32 O2</t>
  </si>
  <si>
    <t>9,12,15-Octadecatrienoic acid, methyl ester, (Z,Z,Z)-</t>
  </si>
  <si>
    <t>Heneicosanoic acid, methyl ester</t>
  </si>
  <si>
    <t>C22 H44 O2</t>
  </si>
  <si>
    <t>Methyl 10-trans,12-cis-octadecadienoate</t>
  </si>
  <si>
    <t>Dimethyl phthalate</t>
  </si>
  <si>
    <t>C10 H10 O4</t>
  </si>
  <si>
    <t>cis-11,14-Eicosadienoic acid, methyl ester</t>
  </si>
  <si>
    <t>C21 H38 O2</t>
  </si>
  <si>
    <t>Docosanoic acid, methyl ester</t>
  </si>
  <si>
    <t>C23 H46 O2</t>
  </si>
  <si>
    <t>8,11,14-Eicosatrienoic acid, methyl ester</t>
  </si>
  <si>
    <t>C21 H36 O2</t>
  </si>
  <si>
    <t>Benzenepropanoic acid, 3,5-bis(1,1-dimethylethyl)-4-hydroxy-, methyl ester</t>
  </si>
  <si>
    <t>C18 H28 O3</t>
  </si>
  <si>
    <t>5,8,11,14-Eicosatetraenoic acid, methyl ester, (all-Z)-</t>
  </si>
  <si>
    <t>C21 H34 O2</t>
  </si>
  <si>
    <t>Tricosanoic acid, methyl ester</t>
  </si>
  <si>
    <t>C24 H48 O2</t>
  </si>
  <si>
    <t>Tetracosanoic acid, methyl ester</t>
  </si>
  <si>
    <t>C25 H50 O2</t>
  </si>
  <si>
    <t>15-Tetracosenoic acid, methyl ester, (Z)-</t>
  </si>
  <si>
    <t>C25 H48 O2</t>
  </si>
  <si>
    <t>Cholesta-3,5-diene</t>
  </si>
  <si>
    <t>C27 H44</t>
  </si>
  <si>
    <t>Cholest-5-ene, 3-methoxy-, (3.beta.)-</t>
  </si>
  <si>
    <t>C28 H48 O</t>
  </si>
  <si>
    <t>RAW</t>
  </si>
  <si>
    <t>EigenMS</t>
  </si>
  <si>
    <t>CRMN</t>
  </si>
  <si>
    <t>PQN</t>
  </si>
  <si>
    <t>SVR</t>
  </si>
  <si>
    <t>LOWESS</t>
  </si>
  <si>
    <t>IS</t>
  </si>
  <si>
    <t>Mean RSD (%)</t>
  </si>
  <si>
    <t>max</t>
  </si>
  <si>
    <t>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</si>
</sst>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0" xfId="0" applyFont="1"/>
    <xf numFmtId="164" fontId="0" fillId="0" borderId="0" xfId="0" applyNumberFormat="1"/>
    <xf numFmtId="2" fontId="0" fillId="0" borderId="0" xfId="0" applyNumberFormat="1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</cellXfs>
  <cellStyles count="1">
    <cellStyle name="Normal" xfId="0" builtinId="0"/>
  </cellStyles>
  <dxfs count="7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abSelected="1" zoomScale="60" zoomScaleNormal="60" workbookViewId="0">
      <pane ySplit="1" topLeftCell="A2" activePane="bottomLeft" state="frozen"/>
      <selection pane="bottomLeft" activeCell="L1" sqref="L1:L1048576"/>
    </sheetView>
  </sheetViews>
  <sheetFormatPr defaultRowHeight="15" x14ac:dyDescent="0.25"/>
  <cols>
    <col min="1" max="1" width="3.85546875" bestFit="1" customWidth="1"/>
    <col min="2" max="2" width="74.85546875" bestFit="1" customWidth="1"/>
    <col min="3" max="3" width="13.42578125" bestFit="1" customWidth="1"/>
    <col min="4" max="4" width="8.7109375" style="4" bestFit="1" customWidth="1"/>
    <col min="5" max="5" width="7.5703125" bestFit="1" customWidth="1"/>
    <col min="6" max="11" width="12.5703125" style="5" customWidth="1"/>
  </cols>
  <sheetData>
    <row r="1" spans="1:11" x14ac:dyDescent="0.25">
      <c r="B1" s="6" t="s">
        <v>0</v>
      </c>
      <c r="C1" s="6" t="s">
        <v>1</v>
      </c>
      <c r="D1" s="7" t="s">
        <v>2</v>
      </c>
      <c r="E1" s="6" t="s">
        <v>3</v>
      </c>
      <c r="F1" s="5" t="s">
        <v>107</v>
      </c>
      <c r="G1" s="5" t="s">
        <v>109</v>
      </c>
      <c r="H1" s="5" t="s">
        <v>108</v>
      </c>
      <c r="I1" s="5" t="s">
        <v>110</v>
      </c>
      <c r="J1" s="5" t="s">
        <v>111</v>
      </c>
      <c r="K1" s="5" t="s">
        <v>112</v>
      </c>
    </row>
    <row r="2" spans="1:11" x14ac:dyDescent="0.25">
      <c r="A2">
        <v>1</v>
      </c>
      <c r="B2" t="s">
        <v>4</v>
      </c>
      <c r="C2" t="s">
        <v>5</v>
      </c>
      <c r="D2" s="4">
        <v>120.1</v>
      </c>
      <c r="E2">
        <v>14.75</v>
      </c>
      <c r="F2" s="5">
        <v>18.215367627511721</v>
      </c>
      <c r="G2" s="5">
        <v>4.753167376086239</v>
      </c>
      <c r="H2" s="5">
        <v>4.0127982059621026</v>
      </c>
      <c r="I2" s="5">
        <v>4.445861396076241</v>
      </c>
      <c r="J2" s="5">
        <v>2.6814414645942835</v>
      </c>
      <c r="K2" s="5">
        <v>4.2237058824683569</v>
      </c>
    </row>
    <row r="3" spans="1:11" x14ac:dyDescent="0.25">
      <c r="A3">
        <v>2</v>
      </c>
      <c r="B3" t="s">
        <v>6</v>
      </c>
      <c r="C3" t="s">
        <v>7</v>
      </c>
      <c r="D3" s="4">
        <v>130.101</v>
      </c>
      <c r="E3">
        <v>14.92</v>
      </c>
      <c r="F3" s="5">
        <v>22.242365405938603</v>
      </c>
      <c r="G3" s="5">
        <v>16.135348353360392</v>
      </c>
      <c r="H3" s="5">
        <v>14.926353038215339</v>
      </c>
      <c r="I3" s="5">
        <v>12.31325300215523</v>
      </c>
      <c r="J3" s="5">
        <v>13.027496723882773</v>
      </c>
      <c r="K3" s="5">
        <v>4.6456374671808867</v>
      </c>
    </row>
    <row r="4" spans="1:11" x14ac:dyDescent="0.25">
      <c r="A4">
        <v>3</v>
      </c>
      <c r="B4" t="s">
        <v>8</v>
      </c>
      <c r="C4" t="s">
        <v>9</v>
      </c>
      <c r="D4" s="4">
        <v>106.1</v>
      </c>
      <c r="E4">
        <v>15.02</v>
      </c>
      <c r="F4" s="5">
        <v>16.455261991985729</v>
      </c>
      <c r="G4" s="5" t="s">
        <v>113</v>
      </c>
      <c r="H4" s="5">
        <v>3.5746621068581694</v>
      </c>
      <c r="I4" s="5">
        <v>3.8007757677138274</v>
      </c>
      <c r="J4" s="5">
        <v>1.959125360876605</v>
      </c>
      <c r="K4" s="5">
        <v>1.8821561142991696</v>
      </c>
    </row>
    <row r="5" spans="1:11" x14ac:dyDescent="0.25">
      <c r="A5">
        <v>4</v>
      </c>
      <c r="B5" t="s">
        <v>10</v>
      </c>
      <c r="C5" t="s">
        <v>5</v>
      </c>
      <c r="D5" s="4">
        <v>120.1</v>
      </c>
      <c r="E5">
        <v>15.26</v>
      </c>
      <c r="F5" s="5">
        <v>18.592004021898635</v>
      </c>
      <c r="G5" s="5">
        <v>5.0923526310546068</v>
      </c>
      <c r="H5" s="5">
        <v>3.657156538044168</v>
      </c>
      <c r="I5" s="5">
        <v>4.9824130030155924</v>
      </c>
      <c r="J5" s="5">
        <v>2.7959266767760722</v>
      </c>
      <c r="K5" s="5">
        <v>5.4187563280514217</v>
      </c>
    </row>
    <row r="6" spans="1:11" x14ac:dyDescent="0.25">
      <c r="A6">
        <v>5</v>
      </c>
      <c r="B6" t="s">
        <v>11</v>
      </c>
      <c r="C6" t="s">
        <v>5</v>
      </c>
      <c r="D6" s="4">
        <v>120.1</v>
      </c>
      <c r="E6">
        <v>15.32</v>
      </c>
      <c r="F6" s="5">
        <v>15.635408623589065</v>
      </c>
      <c r="G6" s="5">
        <v>4.1675802390692187</v>
      </c>
      <c r="H6" s="5">
        <v>3.3541968562940712</v>
      </c>
      <c r="I6" s="5">
        <v>3.8372014881866479</v>
      </c>
      <c r="J6" s="5">
        <v>2.8501337845121726</v>
      </c>
      <c r="K6" s="5">
        <v>3.3754684516717397</v>
      </c>
    </row>
    <row r="7" spans="1:11" x14ac:dyDescent="0.25">
      <c r="A7">
        <v>6</v>
      </c>
      <c r="B7" s="1" t="s">
        <v>12</v>
      </c>
      <c r="C7" t="s">
        <v>5</v>
      </c>
      <c r="D7" s="4">
        <v>120.1</v>
      </c>
      <c r="E7">
        <v>15.86</v>
      </c>
      <c r="F7" s="5">
        <v>16.56812048699911</v>
      </c>
      <c r="G7" s="5">
        <v>2.2872012977983767</v>
      </c>
      <c r="H7" s="5">
        <v>2.9204249652037308</v>
      </c>
      <c r="I7" s="5">
        <v>2.6638201804615722</v>
      </c>
      <c r="J7" s="5">
        <v>1.6330330431591018</v>
      </c>
      <c r="K7" s="5">
        <v>2.1361924492048079</v>
      </c>
    </row>
    <row r="8" spans="1:11" x14ac:dyDescent="0.25">
      <c r="A8">
        <v>7</v>
      </c>
      <c r="B8" t="s">
        <v>13</v>
      </c>
      <c r="C8" t="s">
        <v>14</v>
      </c>
      <c r="D8" s="4">
        <v>130.20099999999999</v>
      </c>
      <c r="E8">
        <v>15.99</v>
      </c>
      <c r="F8" s="5">
        <v>30.83304717762001</v>
      </c>
      <c r="G8" s="5">
        <v>31.955592027184061</v>
      </c>
      <c r="H8" s="5">
        <v>23.628786717033297</v>
      </c>
      <c r="I8" s="5">
        <v>24.569464707216714</v>
      </c>
      <c r="J8" s="5">
        <v>23.35134736059981</v>
      </c>
      <c r="K8" s="5">
        <v>22.050879376524112</v>
      </c>
    </row>
    <row r="9" spans="1:11" x14ac:dyDescent="0.25">
      <c r="A9">
        <v>8</v>
      </c>
      <c r="B9" t="s">
        <v>15</v>
      </c>
      <c r="C9" t="s">
        <v>16</v>
      </c>
      <c r="D9" s="4">
        <v>134.1</v>
      </c>
      <c r="E9">
        <v>16.059999999999999</v>
      </c>
      <c r="F9" s="5">
        <v>18.059695969700762</v>
      </c>
      <c r="G9" s="5">
        <v>6.1665092276982918</v>
      </c>
      <c r="H9" s="5">
        <v>4.2821469725857009</v>
      </c>
      <c r="I9" s="5">
        <v>5.2301198167708458</v>
      </c>
      <c r="J9" s="5">
        <v>4.560739008386836</v>
      </c>
      <c r="K9" s="5">
        <v>4.9637690328813981</v>
      </c>
    </row>
    <row r="10" spans="1:11" x14ac:dyDescent="0.25">
      <c r="A10">
        <v>9</v>
      </c>
      <c r="B10" s="1" t="s">
        <v>17</v>
      </c>
      <c r="C10" t="s">
        <v>16</v>
      </c>
      <c r="D10" s="4">
        <v>134.1</v>
      </c>
      <c r="E10">
        <v>16.14</v>
      </c>
      <c r="F10" s="5">
        <v>18.101246313841159</v>
      </c>
      <c r="G10" s="5">
        <v>9.4555239136262763</v>
      </c>
      <c r="H10" s="5">
        <v>8.0231528803938996</v>
      </c>
      <c r="I10" s="5">
        <v>7.8292804103295008</v>
      </c>
      <c r="J10" s="5">
        <v>7.208496718491844</v>
      </c>
      <c r="K10" s="5">
        <v>6.9665617436468059</v>
      </c>
    </row>
    <row r="11" spans="1:11" x14ac:dyDescent="0.25">
      <c r="A11">
        <v>10</v>
      </c>
      <c r="B11" t="s">
        <v>18</v>
      </c>
      <c r="C11" t="s">
        <v>19</v>
      </c>
      <c r="D11" s="4">
        <v>128.09800000000001</v>
      </c>
      <c r="E11">
        <v>16.25</v>
      </c>
      <c r="F11" s="5">
        <v>44.99642013729833</v>
      </c>
      <c r="G11" s="5">
        <v>39.004878583561279</v>
      </c>
      <c r="H11" s="5">
        <v>36.329005797435322</v>
      </c>
      <c r="I11" s="5">
        <v>31.061742616032017</v>
      </c>
      <c r="J11" s="5">
        <v>30.271871020416114</v>
      </c>
      <c r="K11" s="5">
        <v>9.590653038480708</v>
      </c>
    </row>
    <row r="12" spans="1:11" x14ac:dyDescent="0.25">
      <c r="A12">
        <v>11</v>
      </c>
      <c r="B12" t="s">
        <v>20</v>
      </c>
      <c r="C12" t="s">
        <v>21</v>
      </c>
      <c r="D12" s="4">
        <v>212.28700000000001</v>
      </c>
      <c r="E12">
        <v>16.52</v>
      </c>
      <c r="F12" s="5">
        <v>25.371021467460679</v>
      </c>
      <c r="G12" s="5">
        <v>23.701040203705826</v>
      </c>
      <c r="H12" s="5">
        <v>17.533630008022875</v>
      </c>
      <c r="I12" s="5">
        <v>14.57144815411181</v>
      </c>
      <c r="J12" s="5">
        <v>17.400270868385281</v>
      </c>
      <c r="K12" s="5">
        <v>7.909948902478928</v>
      </c>
    </row>
    <row r="13" spans="1:11" x14ac:dyDescent="0.25">
      <c r="A13">
        <v>12</v>
      </c>
      <c r="B13" s="2" t="s">
        <v>22</v>
      </c>
      <c r="C13" t="s">
        <v>5</v>
      </c>
      <c r="D13" s="4">
        <v>120.1</v>
      </c>
      <c r="E13">
        <v>16.63</v>
      </c>
      <c r="F13" s="5">
        <v>16.539885100148229</v>
      </c>
      <c r="G13" s="5">
        <v>1.6768529828550398</v>
      </c>
      <c r="H13" s="5">
        <v>2.4126718649585235</v>
      </c>
      <c r="I13" s="5">
        <v>2.7429072051504724</v>
      </c>
      <c r="J13" s="5">
        <v>1.4302939796057592</v>
      </c>
      <c r="K13" s="5">
        <v>2.2507763280229165</v>
      </c>
    </row>
    <row r="14" spans="1:11" ht="14.25" customHeight="1" x14ac:dyDescent="0.25">
      <c r="A14">
        <v>13</v>
      </c>
      <c r="B14" t="s">
        <v>23</v>
      </c>
      <c r="C14" t="s">
        <v>16</v>
      </c>
      <c r="D14" s="4">
        <v>134.1</v>
      </c>
      <c r="E14">
        <v>16.66</v>
      </c>
      <c r="F14" s="5">
        <v>16.421390574447653</v>
      </c>
      <c r="G14" s="5">
        <v>1.4113183120255182</v>
      </c>
      <c r="H14" s="5">
        <v>2.8200949779854048</v>
      </c>
      <c r="I14" s="5">
        <v>2.8353859324507273</v>
      </c>
      <c r="J14" s="5">
        <v>1.3274553160767046</v>
      </c>
      <c r="K14" s="5">
        <v>2.2208708421879519</v>
      </c>
    </row>
    <row r="15" spans="1:11" x14ac:dyDescent="0.25">
      <c r="A15">
        <v>14</v>
      </c>
      <c r="B15" t="s">
        <v>24</v>
      </c>
      <c r="C15" t="s">
        <v>16</v>
      </c>
      <c r="D15" s="4">
        <v>134.1</v>
      </c>
      <c r="E15">
        <v>16.66</v>
      </c>
      <c r="F15" s="5">
        <v>16.456108645480914</v>
      </c>
      <c r="G15" s="5">
        <v>1.3361358536071606</v>
      </c>
      <c r="H15" s="5">
        <v>2.6347616528689324</v>
      </c>
      <c r="I15" s="5">
        <v>2.7827443838576364</v>
      </c>
      <c r="J15" s="5">
        <v>1.2413752720731217</v>
      </c>
      <c r="K15" s="5">
        <v>2.1475939969975242</v>
      </c>
    </row>
    <row r="16" spans="1:11" x14ac:dyDescent="0.25">
      <c r="A16">
        <v>15</v>
      </c>
      <c r="B16" t="s">
        <v>25</v>
      </c>
      <c r="C16" t="s">
        <v>16</v>
      </c>
      <c r="D16" s="4">
        <v>134.1</v>
      </c>
      <c r="E16">
        <v>16.760000000000002</v>
      </c>
      <c r="F16" s="5">
        <v>15.68075230630925</v>
      </c>
      <c r="G16" s="5">
        <v>2.8226530499946874</v>
      </c>
      <c r="H16" s="5">
        <v>3.6587981515961108</v>
      </c>
      <c r="I16" s="5">
        <v>3.7058157358407398</v>
      </c>
      <c r="J16" s="5">
        <v>1.526924526420627</v>
      </c>
      <c r="K16" s="5">
        <v>2.4016336933307323</v>
      </c>
    </row>
    <row r="17" spans="1:11" x14ac:dyDescent="0.25">
      <c r="A17">
        <v>16</v>
      </c>
      <c r="B17" t="s">
        <v>26</v>
      </c>
      <c r="C17" t="s">
        <v>27</v>
      </c>
      <c r="D17" s="4">
        <v>148.09899999999999</v>
      </c>
      <c r="E17">
        <v>17.23</v>
      </c>
      <c r="F17" s="5">
        <v>18.569829164670036</v>
      </c>
      <c r="G17" s="5">
        <v>12.729054861068011</v>
      </c>
      <c r="H17" s="5">
        <v>10.059292048497566</v>
      </c>
      <c r="I17" s="5">
        <v>9.7384578085817619</v>
      </c>
      <c r="J17" s="5">
        <v>8.8765924183880589</v>
      </c>
      <c r="K17" s="5">
        <v>7.6778081544323165</v>
      </c>
    </row>
    <row r="18" spans="1:11" x14ac:dyDescent="0.25">
      <c r="A18">
        <v>17</v>
      </c>
      <c r="B18" s="1" t="s">
        <v>28</v>
      </c>
      <c r="C18" t="s">
        <v>16</v>
      </c>
      <c r="D18" s="4">
        <v>134.1</v>
      </c>
      <c r="E18">
        <v>17.350000000000001</v>
      </c>
      <c r="F18" s="5">
        <v>15.911338981416012</v>
      </c>
      <c r="G18" s="5">
        <v>1.4390495838343274</v>
      </c>
      <c r="H18" s="5">
        <v>2.5700440891635417</v>
      </c>
      <c r="I18" s="5">
        <v>2.6769607150745771</v>
      </c>
      <c r="J18" s="5">
        <v>1.2547524421630993</v>
      </c>
      <c r="K18" s="5">
        <v>2.2748970711577989</v>
      </c>
    </row>
    <row r="19" spans="1:11" x14ac:dyDescent="0.25">
      <c r="A19">
        <v>18</v>
      </c>
      <c r="B19" s="1" t="s">
        <v>29</v>
      </c>
      <c r="C19" t="s">
        <v>16</v>
      </c>
      <c r="D19" s="4">
        <v>134.1</v>
      </c>
      <c r="E19">
        <v>17.46</v>
      </c>
      <c r="F19" s="5">
        <v>16.039828736618635</v>
      </c>
      <c r="G19" s="5">
        <v>1.1355567405364237</v>
      </c>
      <c r="H19" s="5">
        <v>2.4870293416154312</v>
      </c>
      <c r="I19" s="5">
        <v>2.5236098011188099</v>
      </c>
      <c r="J19" s="5">
        <v>1.1804559091213918</v>
      </c>
      <c r="K19" s="5">
        <v>2.1696582700385134</v>
      </c>
    </row>
    <row r="20" spans="1:11" x14ac:dyDescent="0.25">
      <c r="A20">
        <v>19</v>
      </c>
      <c r="B20" t="s">
        <v>30</v>
      </c>
      <c r="C20" t="s">
        <v>31</v>
      </c>
      <c r="D20" s="4">
        <v>132.1</v>
      </c>
      <c r="E20">
        <v>18.09</v>
      </c>
      <c r="F20" s="5">
        <v>15.759476236892692</v>
      </c>
      <c r="G20" s="5">
        <v>2.6644871020794021</v>
      </c>
      <c r="H20" s="5">
        <v>2.5954439418256392</v>
      </c>
      <c r="I20" s="5">
        <v>2.7823190269090077</v>
      </c>
      <c r="J20" s="5">
        <v>1.5416623006912928</v>
      </c>
      <c r="K20" s="5">
        <v>2.8341594007921973</v>
      </c>
    </row>
    <row r="21" spans="1:11" x14ac:dyDescent="0.25">
      <c r="A21">
        <v>20</v>
      </c>
      <c r="B21" t="s">
        <v>32</v>
      </c>
      <c r="C21" t="s">
        <v>16</v>
      </c>
      <c r="D21" s="4">
        <v>134.1</v>
      </c>
      <c r="E21">
        <v>18.21</v>
      </c>
      <c r="F21" s="5">
        <v>15.08616612280016</v>
      </c>
      <c r="G21" s="5">
        <v>2.0915249056247882</v>
      </c>
      <c r="H21" s="5">
        <v>2.4542581362633089</v>
      </c>
      <c r="I21" s="5">
        <v>2.7867478026312806</v>
      </c>
      <c r="J21" s="5">
        <v>1.207575762045447</v>
      </c>
      <c r="K21" s="5">
        <v>2.2845633650503525</v>
      </c>
    </row>
    <row r="22" spans="1:11" x14ac:dyDescent="0.25">
      <c r="A22">
        <v>21</v>
      </c>
      <c r="B22" t="s">
        <v>33</v>
      </c>
      <c r="C22" t="s">
        <v>31</v>
      </c>
      <c r="D22" s="4">
        <v>132.1</v>
      </c>
      <c r="E22">
        <v>18.489999999999998</v>
      </c>
      <c r="F22" s="5">
        <v>15.971688063783079</v>
      </c>
      <c r="G22" s="5">
        <v>2.6582113674360039</v>
      </c>
      <c r="H22" s="5">
        <v>2.9231998367577705</v>
      </c>
      <c r="I22" s="5">
        <v>3.0140377128642295</v>
      </c>
      <c r="J22" s="5">
        <v>1.6960417912691479</v>
      </c>
      <c r="K22" s="5">
        <v>2.0841038339713132</v>
      </c>
    </row>
    <row r="23" spans="1:11" x14ac:dyDescent="0.25">
      <c r="A23">
        <v>22</v>
      </c>
      <c r="B23" t="s">
        <v>34</v>
      </c>
      <c r="C23" t="s">
        <v>19</v>
      </c>
      <c r="D23" s="4">
        <v>128.09800000000001</v>
      </c>
      <c r="E23">
        <v>18.850000000000001</v>
      </c>
      <c r="F23" s="5">
        <v>29.602383472244437</v>
      </c>
      <c r="G23" s="5">
        <v>25.381001142303866</v>
      </c>
      <c r="H23" s="5">
        <v>21.885119789855988</v>
      </c>
      <c r="I23" s="5">
        <v>18.268201997532671</v>
      </c>
      <c r="J23" s="5">
        <v>19.901123369959144</v>
      </c>
      <c r="K23" s="5">
        <v>7.3735093284621422</v>
      </c>
    </row>
    <row r="24" spans="1:11" x14ac:dyDescent="0.25">
      <c r="A24">
        <v>23</v>
      </c>
      <c r="B24" t="s">
        <v>35</v>
      </c>
      <c r="C24" t="s">
        <v>36</v>
      </c>
      <c r="D24" s="4">
        <v>186.19</v>
      </c>
      <c r="E24">
        <v>18.89</v>
      </c>
      <c r="F24" s="5">
        <v>23.745676642073345</v>
      </c>
      <c r="G24" s="5">
        <v>23.343774362922069</v>
      </c>
      <c r="H24" s="5">
        <v>17.35249458855716</v>
      </c>
      <c r="I24" s="5">
        <v>14.508488047192577</v>
      </c>
      <c r="J24" s="5">
        <v>18.247314768646302</v>
      </c>
      <c r="K24" s="5">
        <v>7.7288940491684972</v>
      </c>
    </row>
    <row r="25" spans="1:11" x14ac:dyDescent="0.25">
      <c r="A25">
        <v>24</v>
      </c>
      <c r="B25" t="s">
        <v>37</v>
      </c>
      <c r="C25" t="s">
        <v>38</v>
      </c>
      <c r="D25" s="4">
        <v>148.1</v>
      </c>
      <c r="E25">
        <v>19.73</v>
      </c>
      <c r="F25" s="5">
        <v>18.440519628966122</v>
      </c>
      <c r="G25" s="5">
        <v>15.65330591207325</v>
      </c>
      <c r="H25" s="5">
        <v>10.680514723552434</v>
      </c>
      <c r="I25" s="5">
        <v>9.146066874866781</v>
      </c>
      <c r="J25" s="5">
        <v>11.424827036104324</v>
      </c>
      <c r="K25" s="5">
        <v>5.8902647208152583</v>
      </c>
    </row>
    <row r="26" spans="1:11" x14ac:dyDescent="0.25">
      <c r="A26">
        <v>25</v>
      </c>
      <c r="B26" t="s">
        <v>39</v>
      </c>
      <c r="C26" t="s">
        <v>40</v>
      </c>
      <c r="D26" s="4">
        <v>214.2</v>
      </c>
      <c r="E26">
        <v>20.76</v>
      </c>
      <c r="F26" s="5">
        <v>20.85170799233892</v>
      </c>
      <c r="G26" s="5">
        <v>19.603667572192236</v>
      </c>
      <c r="H26" s="5">
        <v>13.964265879533549</v>
      </c>
      <c r="I26" s="5">
        <v>11.496941648882327</v>
      </c>
      <c r="J26" s="5">
        <v>14.798804967620589</v>
      </c>
      <c r="K26" s="5">
        <v>6.8269154596212118</v>
      </c>
    </row>
    <row r="27" spans="1:11" x14ac:dyDescent="0.25">
      <c r="A27">
        <v>26</v>
      </c>
      <c r="B27" t="s">
        <v>41</v>
      </c>
      <c r="C27" t="s">
        <v>42</v>
      </c>
      <c r="D27" s="4">
        <v>228.298</v>
      </c>
      <c r="E27">
        <v>21.68</v>
      </c>
      <c r="F27" s="5">
        <v>15.291387350837523</v>
      </c>
      <c r="G27" s="5" t="s">
        <v>113</v>
      </c>
      <c r="H27" s="5">
        <v>2.6875652926455995</v>
      </c>
      <c r="I27" s="5">
        <v>2.7149881086529914</v>
      </c>
      <c r="J27" s="5">
        <v>1.223691198254133</v>
      </c>
      <c r="K27" s="5">
        <v>2.1929202153645209</v>
      </c>
    </row>
    <row r="28" spans="1:11" x14ac:dyDescent="0.25">
      <c r="A28">
        <v>27</v>
      </c>
      <c r="B28" t="s">
        <v>43</v>
      </c>
      <c r="C28" t="s">
        <v>44</v>
      </c>
      <c r="D28" s="4">
        <v>128.1</v>
      </c>
      <c r="E28">
        <v>22.02</v>
      </c>
      <c r="F28" s="5">
        <v>19.41153147686661</v>
      </c>
      <c r="G28" s="5">
        <v>12.215866643292896</v>
      </c>
      <c r="H28" s="5">
        <v>9.4068005982179823</v>
      </c>
      <c r="I28" s="5">
        <v>7.5520347100755059</v>
      </c>
      <c r="J28" s="5">
        <v>9.2650141554645096</v>
      </c>
      <c r="K28" s="5">
        <v>4.2850931718267145</v>
      </c>
    </row>
    <row r="29" spans="1:11" x14ac:dyDescent="0.25">
      <c r="A29">
        <v>28</v>
      </c>
      <c r="B29" t="s">
        <v>45</v>
      </c>
      <c r="C29" t="s">
        <v>46</v>
      </c>
      <c r="D29" s="4">
        <v>242.298</v>
      </c>
      <c r="E29">
        <v>22.57</v>
      </c>
      <c r="F29" s="5">
        <v>12.485197942983286</v>
      </c>
      <c r="G29" s="5">
        <v>8.7493416377175368</v>
      </c>
      <c r="H29" s="5">
        <v>6.7321327311891794</v>
      </c>
      <c r="I29" s="5">
        <v>7.7082322824420677</v>
      </c>
      <c r="J29" s="5">
        <v>5.5800813245547403</v>
      </c>
      <c r="K29" s="5">
        <v>4.1603012196207558</v>
      </c>
    </row>
    <row r="30" spans="1:11" x14ac:dyDescent="0.25">
      <c r="A30">
        <v>29</v>
      </c>
      <c r="B30" s="1" t="s">
        <v>47</v>
      </c>
      <c r="C30" t="s">
        <v>48</v>
      </c>
      <c r="D30" s="4">
        <v>142.1</v>
      </c>
      <c r="E30">
        <v>23.11</v>
      </c>
      <c r="F30" s="5">
        <v>26.373361017562928</v>
      </c>
      <c r="G30" s="5">
        <v>23.374750571765471</v>
      </c>
      <c r="H30" s="5">
        <v>18.319981786764853</v>
      </c>
      <c r="I30" s="5">
        <v>15.148095647753406</v>
      </c>
      <c r="J30" s="5">
        <v>18.717271861692041</v>
      </c>
      <c r="K30" s="5">
        <v>7.2625964786336317</v>
      </c>
    </row>
    <row r="31" spans="1:11" x14ac:dyDescent="0.25">
      <c r="A31">
        <v>30</v>
      </c>
      <c r="B31" t="s">
        <v>49</v>
      </c>
      <c r="C31" t="s">
        <v>50</v>
      </c>
      <c r="D31" s="4">
        <v>256.29599999999999</v>
      </c>
      <c r="E31">
        <v>23.48</v>
      </c>
      <c r="F31" s="5">
        <v>13.775399033058028</v>
      </c>
      <c r="G31" s="5">
        <v>5.8249302692488829</v>
      </c>
      <c r="H31" s="5">
        <v>7.1304565834785461</v>
      </c>
      <c r="I31" s="5">
        <v>6.8411626838082897</v>
      </c>
      <c r="J31" s="5">
        <v>4.1994685758858488</v>
      </c>
      <c r="K31" s="5">
        <v>4.3189320629136736</v>
      </c>
    </row>
    <row r="32" spans="1:11" x14ac:dyDescent="0.25">
      <c r="A32">
        <v>31</v>
      </c>
      <c r="B32" t="s">
        <v>51</v>
      </c>
      <c r="C32" t="s">
        <v>48</v>
      </c>
      <c r="D32" s="4">
        <v>142.1</v>
      </c>
      <c r="E32">
        <v>23.59</v>
      </c>
      <c r="F32" s="5">
        <v>25.928519014591028</v>
      </c>
      <c r="G32" s="5">
        <v>22.917574182352055</v>
      </c>
      <c r="H32" s="5">
        <v>17.903084811915924</v>
      </c>
      <c r="I32" s="5">
        <v>14.791220519253754</v>
      </c>
      <c r="J32" s="5">
        <v>18.361896558633816</v>
      </c>
      <c r="K32" s="5">
        <v>7.2932506967261377</v>
      </c>
    </row>
    <row r="33" spans="1:11" x14ac:dyDescent="0.25">
      <c r="A33">
        <v>32</v>
      </c>
      <c r="B33" t="s">
        <v>52</v>
      </c>
      <c r="C33" t="s">
        <v>53</v>
      </c>
      <c r="D33" s="4">
        <v>156.1</v>
      </c>
      <c r="E33">
        <v>24.13</v>
      </c>
      <c r="F33" s="5">
        <v>24.98293080664239</v>
      </c>
      <c r="G33" s="5">
        <v>22.825932188907931</v>
      </c>
      <c r="H33" s="5">
        <v>17.267048584826515</v>
      </c>
      <c r="I33" s="5">
        <v>14.266528322875574</v>
      </c>
      <c r="J33" s="5">
        <v>17.427830753338032</v>
      </c>
      <c r="K33" s="5">
        <v>7.1072130817490695</v>
      </c>
    </row>
    <row r="34" spans="1:11" x14ac:dyDescent="0.25">
      <c r="A34">
        <v>33</v>
      </c>
      <c r="B34" t="s">
        <v>54</v>
      </c>
      <c r="C34" t="s">
        <v>55</v>
      </c>
      <c r="D34" s="4">
        <v>270.3</v>
      </c>
      <c r="E34">
        <v>24.52</v>
      </c>
      <c r="F34" s="5">
        <v>16.289512336884954</v>
      </c>
      <c r="G34" s="5">
        <v>3.4646753725703752</v>
      </c>
      <c r="H34" s="5">
        <v>2.1945623508301373</v>
      </c>
      <c r="I34" s="5">
        <v>1.221247566301785</v>
      </c>
      <c r="J34" s="5">
        <v>2.6300182526804328</v>
      </c>
      <c r="K34" s="5">
        <v>2.9404815852542909</v>
      </c>
    </row>
    <row r="35" spans="1:11" x14ac:dyDescent="0.25">
      <c r="A35">
        <v>34</v>
      </c>
      <c r="B35" t="s">
        <v>56</v>
      </c>
      <c r="C35" t="s">
        <v>53</v>
      </c>
      <c r="D35" s="4">
        <v>156.1</v>
      </c>
      <c r="E35">
        <v>24.67</v>
      </c>
      <c r="F35" s="5">
        <v>24.370902358221404</v>
      </c>
      <c r="G35" s="5">
        <v>20.836273900086784</v>
      </c>
      <c r="H35" s="5">
        <v>15.898981593802691</v>
      </c>
      <c r="I35" s="5">
        <v>13.050568448516596</v>
      </c>
      <c r="J35" s="5">
        <v>16.353921275529725</v>
      </c>
      <c r="K35" s="5">
        <v>7.0555597179277427</v>
      </c>
    </row>
    <row r="36" spans="1:11" x14ac:dyDescent="0.25">
      <c r="A36">
        <v>35</v>
      </c>
      <c r="B36" t="s">
        <v>57</v>
      </c>
      <c r="C36" t="s">
        <v>58</v>
      </c>
      <c r="D36" s="4">
        <v>284.28199999999998</v>
      </c>
      <c r="E36">
        <v>24.95</v>
      </c>
      <c r="F36" s="5">
        <v>13.61506289031786</v>
      </c>
      <c r="G36" s="5">
        <v>7.4337687778136878</v>
      </c>
      <c r="H36" s="5">
        <v>7.5794174871878699</v>
      </c>
      <c r="I36" s="5">
        <v>8.1985925544379619</v>
      </c>
      <c r="J36" s="5">
        <v>5.8670360246523128</v>
      </c>
      <c r="K36" s="5">
        <v>5.2651356184088431</v>
      </c>
    </row>
    <row r="37" spans="1:11" x14ac:dyDescent="0.25">
      <c r="A37">
        <v>36</v>
      </c>
      <c r="B37" s="3" t="s">
        <v>59</v>
      </c>
      <c r="C37" t="s">
        <v>60</v>
      </c>
      <c r="D37" s="4">
        <v>268.28100000000001</v>
      </c>
      <c r="E37">
        <v>25.08</v>
      </c>
      <c r="F37" s="5">
        <v>16.706016003277689</v>
      </c>
      <c r="G37" s="5">
        <v>4.9067069641250418</v>
      </c>
      <c r="H37" s="5">
        <v>7.8035349745316855</v>
      </c>
      <c r="I37" s="5">
        <v>5.7818026198756387</v>
      </c>
      <c r="J37" s="5">
        <v>3.8941685053165447</v>
      </c>
      <c r="K37" s="5">
        <v>4.0613547585189123</v>
      </c>
    </row>
    <row r="38" spans="1:11" x14ac:dyDescent="0.25">
      <c r="A38">
        <v>37</v>
      </c>
      <c r="B38" t="s">
        <v>61</v>
      </c>
      <c r="C38" t="s">
        <v>60</v>
      </c>
      <c r="D38" s="4">
        <v>268.29199999999997</v>
      </c>
      <c r="E38">
        <v>25.19</v>
      </c>
      <c r="F38" s="5">
        <v>16.257027179263918</v>
      </c>
      <c r="G38" s="5">
        <v>6.6730313474413467</v>
      </c>
      <c r="H38" s="5">
        <v>6.1535745844339216</v>
      </c>
      <c r="I38" s="5">
        <v>4.3880263294050907</v>
      </c>
      <c r="J38" s="5">
        <v>3.8586297539892724</v>
      </c>
      <c r="K38" s="5">
        <v>4.4590629666308521</v>
      </c>
    </row>
    <row r="39" spans="1:11" x14ac:dyDescent="0.25">
      <c r="A39">
        <v>38</v>
      </c>
      <c r="B39" s="1" t="s">
        <v>62</v>
      </c>
      <c r="C39" t="s">
        <v>58</v>
      </c>
      <c r="D39" s="4">
        <v>284.29899999999998</v>
      </c>
      <c r="E39">
        <v>25.48</v>
      </c>
      <c r="F39" s="5">
        <v>14.991707444141792</v>
      </c>
      <c r="G39" s="5">
        <v>4.6665432635009889</v>
      </c>
      <c r="H39" s="5">
        <v>7.5376624539992925</v>
      </c>
      <c r="I39" s="5">
        <v>5.6745742882965171</v>
      </c>
      <c r="J39" s="5">
        <v>4.0496682938519832</v>
      </c>
      <c r="K39" s="5">
        <v>4.3872711319525033</v>
      </c>
    </row>
    <row r="40" spans="1:11" x14ac:dyDescent="0.25">
      <c r="A40">
        <v>39</v>
      </c>
      <c r="B40" t="s">
        <v>63</v>
      </c>
      <c r="C40" t="s">
        <v>64</v>
      </c>
      <c r="D40" s="4">
        <v>206.19800000000001</v>
      </c>
      <c r="E40">
        <v>25.81</v>
      </c>
      <c r="F40" s="5">
        <v>39.932311466745972</v>
      </c>
      <c r="G40" s="5">
        <v>25.419156368552482</v>
      </c>
      <c r="H40" s="5">
        <v>22.398699162428116</v>
      </c>
      <c r="I40" s="5">
        <v>24.542302398564011</v>
      </c>
      <c r="J40" s="5">
        <v>18.981104653973944</v>
      </c>
      <c r="K40" s="5">
        <v>7.5246664467217546</v>
      </c>
    </row>
    <row r="41" spans="1:11" x14ac:dyDescent="0.25">
      <c r="A41">
        <v>40</v>
      </c>
      <c r="B41" t="s">
        <v>65</v>
      </c>
      <c r="C41" t="s">
        <v>66</v>
      </c>
      <c r="D41" s="4">
        <v>282.27999999999997</v>
      </c>
      <c r="E41">
        <v>26.25</v>
      </c>
      <c r="F41" s="5">
        <v>15.00076615980149</v>
      </c>
      <c r="G41" s="5">
        <v>6.5573495542390736</v>
      </c>
      <c r="H41" s="5">
        <v>8.9577937309588549</v>
      </c>
      <c r="I41" s="5">
        <v>7.5398842131249202</v>
      </c>
      <c r="J41" s="5">
        <v>5.1697808426990139</v>
      </c>
      <c r="K41" s="5">
        <v>4.9824517626106957</v>
      </c>
    </row>
    <row r="42" spans="1:11" x14ac:dyDescent="0.25">
      <c r="A42">
        <v>41</v>
      </c>
      <c r="B42" t="s">
        <v>67</v>
      </c>
      <c r="C42" t="s">
        <v>68</v>
      </c>
      <c r="D42" s="4">
        <v>298.3</v>
      </c>
      <c r="E42">
        <v>26.71</v>
      </c>
      <c r="F42" s="5">
        <v>16.78905953107796</v>
      </c>
      <c r="G42" s="5">
        <v>4.4977447000921638</v>
      </c>
      <c r="H42" s="5">
        <v>5.0634194042389957</v>
      </c>
      <c r="I42" s="5">
        <v>3.3847432236604824</v>
      </c>
      <c r="J42" s="5">
        <v>3.6868053032076387</v>
      </c>
      <c r="K42" s="5">
        <v>4.1542385731299794</v>
      </c>
    </row>
    <row r="43" spans="1:11" x14ac:dyDescent="0.25">
      <c r="A43">
        <v>42</v>
      </c>
      <c r="B43" t="s">
        <v>69</v>
      </c>
      <c r="C43" t="s">
        <v>70</v>
      </c>
      <c r="D43" s="4">
        <v>296.3</v>
      </c>
      <c r="E43">
        <v>27.56</v>
      </c>
      <c r="F43" s="5">
        <v>25.497121370548907</v>
      </c>
      <c r="G43" s="5">
        <v>18.649022075949976</v>
      </c>
      <c r="H43" s="5">
        <v>13.206366997111413</v>
      </c>
      <c r="I43" s="5">
        <v>17.098601980186061</v>
      </c>
      <c r="J43" s="5">
        <v>16.991313286030021</v>
      </c>
      <c r="K43" s="5">
        <v>16.838276107593835</v>
      </c>
    </row>
    <row r="44" spans="1:11" x14ac:dyDescent="0.25">
      <c r="A44">
        <v>43</v>
      </c>
      <c r="B44" t="s">
        <v>71</v>
      </c>
      <c r="C44" t="s">
        <v>70</v>
      </c>
      <c r="D44" s="4">
        <v>296.298</v>
      </c>
      <c r="E44">
        <v>27.63</v>
      </c>
      <c r="F44" s="5">
        <v>16.380306817230199</v>
      </c>
      <c r="G44" s="5">
        <v>5.3925319296627237</v>
      </c>
      <c r="H44" s="5">
        <v>5.2018834985094307</v>
      </c>
      <c r="I44" s="5">
        <v>3.5769749735292113</v>
      </c>
      <c r="J44" s="5">
        <v>3.3173755511256493</v>
      </c>
      <c r="K44" s="5">
        <v>4.3406967283724445</v>
      </c>
    </row>
    <row r="45" spans="1:11" x14ac:dyDescent="0.25">
      <c r="A45">
        <v>44</v>
      </c>
      <c r="B45" t="s">
        <v>72</v>
      </c>
      <c r="C45" t="s">
        <v>73</v>
      </c>
      <c r="D45" s="4">
        <v>312.399</v>
      </c>
      <c r="E45">
        <v>28.05</v>
      </c>
      <c r="F45" s="5">
        <v>16.336898856646183</v>
      </c>
      <c r="G45" s="5" t="s">
        <v>113</v>
      </c>
      <c r="H45" s="5">
        <v>3.0048698955828801</v>
      </c>
      <c r="I45" s="5">
        <v>2.8989838912691908</v>
      </c>
      <c r="J45" s="5">
        <v>1.8830806028498139</v>
      </c>
      <c r="K45" s="5">
        <v>2.7484741544757223</v>
      </c>
    </row>
    <row r="46" spans="1:11" x14ac:dyDescent="0.25">
      <c r="A46">
        <v>45</v>
      </c>
      <c r="B46" t="s">
        <v>74</v>
      </c>
      <c r="C46" t="s">
        <v>75</v>
      </c>
      <c r="D46" s="4">
        <v>294.27300000000002</v>
      </c>
      <c r="E46">
        <v>28.55</v>
      </c>
      <c r="F46" s="5">
        <v>20.69277897232794</v>
      </c>
      <c r="G46" s="5">
        <v>22.01363440335405</v>
      </c>
      <c r="H46" s="5">
        <v>17.259748948989376</v>
      </c>
      <c r="I46" s="5">
        <v>17.223750340849342</v>
      </c>
      <c r="J46" s="5">
        <v>14.188339574731096</v>
      </c>
      <c r="K46" s="5">
        <v>13.271852515142335</v>
      </c>
    </row>
    <row r="47" spans="1:11" x14ac:dyDescent="0.25">
      <c r="A47">
        <v>46</v>
      </c>
      <c r="B47" t="s">
        <v>76</v>
      </c>
      <c r="C47" t="s">
        <v>75</v>
      </c>
      <c r="D47" s="4">
        <v>294.3</v>
      </c>
      <c r="E47">
        <v>28.91</v>
      </c>
      <c r="F47" s="5">
        <v>16.728920876555399</v>
      </c>
      <c r="G47" s="5">
        <v>3.7344270202239884</v>
      </c>
      <c r="H47" s="5">
        <v>2.6433285176107377</v>
      </c>
      <c r="I47" s="5">
        <v>2.1160918308199257</v>
      </c>
      <c r="J47" s="5">
        <v>2.9005740070906483</v>
      </c>
      <c r="K47" s="5">
        <v>3.3201646727933034</v>
      </c>
    </row>
    <row r="48" spans="1:11" x14ac:dyDescent="0.25">
      <c r="A48">
        <v>47</v>
      </c>
      <c r="B48" t="s">
        <v>77</v>
      </c>
      <c r="C48" t="s">
        <v>78</v>
      </c>
      <c r="D48" s="4">
        <v>326.37900000000002</v>
      </c>
      <c r="E48">
        <v>29.46</v>
      </c>
      <c r="F48" s="5">
        <v>15.687832887899978</v>
      </c>
      <c r="G48" s="5">
        <v>4.7589145595615054</v>
      </c>
      <c r="H48" s="5">
        <v>6.4367874249009418</v>
      </c>
      <c r="I48" s="5">
        <v>5.5616349784923278</v>
      </c>
      <c r="J48" s="5">
        <v>4.5677571189615165</v>
      </c>
      <c r="K48" s="5">
        <v>4.6829163103998068</v>
      </c>
    </row>
    <row r="49" spans="1:11" x14ac:dyDescent="0.25">
      <c r="A49">
        <v>48</v>
      </c>
      <c r="B49" t="s">
        <v>79</v>
      </c>
      <c r="C49" t="s">
        <v>80</v>
      </c>
      <c r="D49" s="4">
        <v>292.27100000000002</v>
      </c>
      <c r="E49">
        <v>29.88</v>
      </c>
      <c r="F49" s="5">
        <v>16.43273937403298</v>
      </c>
      <c r="G49" s="5">
        <v>14.177832029175741</v>
      </c>
      <c r="H49" s="5">
        <v>8.6227995410549809</v>
      </c>
      <c r="I49" s="5">
        <v>8.1495487449516499</v>
      </c>
      <c r="J49" s="5">
        <v>6.2217251762190973</v>
      </c>
      <c r="K49" s="5">
        <v>7.2819465018343994</v>
      </c>
    </row>
    <row r="50" spans="1:11" x14ac:dyDescent="0.25">
      <c r="A50">
        <v>49</v>
      </c>
      <c r="B50" t="s">
        <v>81</v>
      </c>
      <c r="C50" t="s">
        <v>80</v>
      </c>
      <c r="D50" s="4">
        <v>292.3</v>
      </c>
      <c r="E50">
        <v>30.58</v>
      </c>
      <c r="F50" s="5">
        <v>15.80595831509069</v>
      </c>
      <c r="G50" s="5">
        <v>6.0616927288565856</v>
      </c>
      <c r="H50" s="5">
        <v>7.4134140867842522</v>
      </c>
      <c r="I50" s="5">
        <v>5.5290649287025344</v>
      </c>
      <c r="J50" s="5">
        <v>3.9112144622280511</v>
      </c>
      <c r="K50" s="5">
        <v>4.441795384302555</v>
      </c>
    </row>
    <row r="51" spans="1:11" x14ac:dyDescent="0.25">
      <c r="A51">
        <v>50</v>
      </c>
      <c r="B51" t="s">
        <v>82</v>
      </c>
      <c r="C51" t="s">
        <v>83</v>
      </c>
      <c r="D51" s="4">
        <v>340.375</v>
      </c>
      <c r="E51">
        <v>31.24</v>
      </c>
      <c r="F51" s="5">
        <v>14.502897198005133</v>
      </c>
      <c r="G51" s="5">
        <v>5.6070267682810107</v>
      </c>
      <c r="H51" s="5">
        <v>7.5626537977130939</v>
      </c>
      <c r="I51" s="5">
        <v>6.9749926257446413</v>
      </c>
      <c r="J51" s="5">
        <v>4.1472071524792762</v>
      </c>
      <c r="K51" s="5">
        <v>4.4945142596616572</v>
      </c>
    </row>
    <row r="52" spans="1:11" x14ac:dyDescent="0.25">
      <c r="A52">
        <v>51</v>
      </c>
      <c r="B52" t="s">
        <v>84</v>
      </c>
      <c r="C52" t="s">
        <v>75</v>
      </c>
      <c r="D52" s="4">
        <v>294.279</v>
      </c>
      <c r="E52">
        <v>31.81</v>
      </c>
      <c r="F52" s="5">
        <v>15.963421601451611</v>
      </c>
      <c r="G52" s="5">
        <v>13.763105340210673</v>
      </c>
      <c r="H52" s="5">
        <v>9.6888370730080382</v>
      </c>
      <c r="I52" s="5">
        <v>8.9765692968460034</v>
      </c>
      <c r="J52" s="5">
        <v>8.9483100132279922</v>
      </c>
      <c r="K52" s="5">
        <v>5.8328947496670276</v>
      </c>
    </row>
    <row r="53" spans="1:11" x14ac:dyDescent="0.25">
      <c r="A53">
        <v>52</v>
      </c>
      <c r="B53" t="s">
        <v>85</v>
      </c>
      <c r="C53" t="s">
        <v>86</v>
      </c>
      <c r="D53" s="4">
        <v>194.09899999999999</v>
      </c>
      <c r="E53">
        <v>32.21</v>
      </c>
      <c r="F53" s="5">
        <v>40.935597836707863</v>
      </c>
      <c r="G53" s="5">
        <v>41.175269785760179</v>
      </c>
      <c r="H53" s="5">
        <v>35.237404096057098</v>
      </c>
      <c r="I53" s="5">
        <v>29.690920169746192</v>
      </c>
      <c r="J53" s="5">
        <v>28.804436809376533</v>
      </c>
      <c r="K53" s="5">
        <v>10.722394955369172</v>
      </c>
    </row>
    <row r="54" spans="1:11" x14ac:dyDescent="0.25">
      <c r="A54">
        <v>53</v>
      </c>
      <c r="B54" t="s">
        <v>87</v>
      </c>
      <c r="C54" t="s">
        <v>88</v>
      </c>
      <c r="D54" s="4">
        <v>322.29899999999998</v>
      </c>
      <c r="E54">
        <v>32.450000000000003</v>
      </c>
      <c r="F54" s="5">
        <v>15.009831612208593</v>
      </c>
      <c r="G54" s="5">
        <v>5.1980476662460307</v>
      </c>
      <c r="H54" s="5">
        <v>8.4544645926217452</v>
      </c>
      <c r="I54" s="5">
        <v>6.7966221808492797</v>
      </c>
      <c r="J54" s="5">
        <v>4.5492757598833933</v>
      </c>
      <c r="K54" s="5">
        <v>4.8053875437681741</v>
      </c>
    </row>
    <row r="55" spans="1:11" x14ac:dyDescent="0.25">
      <c r="A55">
        <v>54</v>
      </c>
      <c r="B55" t="s">
        <v>89</v>
      </c>
      <c r="C55" t="s">
        <v>90</v>
      </c>
      <c r="D55" s="4">
        <v>354.399</v>
      </c>
      <c r="E55">
        <v>33.4</v>
      </c>
      <c r="F55" s="5">
        <v>15.731598663475795</v>
      </c>
      <c r="G55" s="5">
        <v>5.9386747512814804</v>
      </c>
      <c r="H55" s="5">
        <v>7.4615854578802834</v>
      </c>
      <c r="I55" s="5">
        <v>6.3348686961180238</v>
      </c>
      <c r="J55" s="5">
        <v>4.9966948126221604</v>
      </c>
      <c r="K55" s="5">
        <v>4.7708976244065395</v>
      </c>
    </row>
    <row r="56" spans="1:11" x14ac:dyDescent="0.25">
      <c r="A56">
        <v>55</v>
      </c>
      <c r="B56" t="s">
        <v>91</v>
      </c>
      <c r="C56" t="s">
        <v>92</v>
      </c>
      <c r="D56" s="4">
        <v>320.29899999999998</v>
      </c>
      <c r="E56">
        <v>34.01</v>
      </c>
      <c r="F56" s="5">
        <v>15.101963389953868</v>
      </c>
      <c r="G56" s="5">
        <v>4.3985655063834859</v>
      </c>
      <c r="H56" s="5">
        <v>7.490664530239755</v>
      </c>
      <c r="I56" s="5">
        <v>6.2061517073605712</v>
      </c>
      <c r="J56" s="5">
        <v>4.1488919270414826</v>
      </c>
      <c r="K56" s="5">
        <v>4.5071878399125032</v>
      </c>
    </row>
    <row r="57" spans="1:11" x14ac:dyDescent="0.25">
      <c r="A57">
        <v>56</v>
      </c>
      <c r="B57" t="s">
        <v>93</v>
      </c>
      <c r="C57" t="s">
        <v>94</v>
      </c>
      <c r="D57" s="4">
        <v>292.19799999999998</v>
      </c>
      <c r="E57">
        <v>34.79</v>
      </c>
      <c r="F57" s="5">
        <v>12.147565801975713</v>
      </c>
      <c r="G57" s="5">
        <v>8.7265876097054846</v>
      </c>
      <c r="H57" s="5">
        <v>7.5822021957453369</v>
      </c>
      <c r="I57" s="5">
        <v>9.9999507880240728</v>
      </c>
      <c r="J57" s="5">
        <v>4.8940510804292234</v>
      </c>
      <c r="K57" s="5">
        <v>4.6687096000075599</v>
      </c>
    </row>
    <row r="58" spans="1:11" x14ac:dyDescent="0.25">
      <c r="A58">
        <v>57</v>
      </c>
      <c r="B58" t="s">
        <v>95</v>
      </c>
      <c r="C58" t="s">
        <v>96</v>
      </c>
      <c r="D58" s="4">
        <v>318.29700000000003</v>
      </c>
      <c r="E58">
        <v>35.33</v>
      </c>
      <c r="F58" s="5">
        <v>15.210119412989375</v>
      </c>
      <c r="G58" s="5">
        <v>6.4925838528996778</v>
      </c>
      <c r="H58" s="5">
        <v>6.6897956698599828</v>
      </c>
      <c r="I58" s="5">
        <v>5.5640379502690793</v>
      </c>
      <c r="J58" s="5">
        <v>3.9835250837412004</v>
      </c>
      <c r="K58" s="5">
        <v>4.5929966333493795</v>
      </c>
    </row>
    <row r="59" spans="1:11" x14ac:dyDescent="0.25">
      <c r="A59">
        <v>58</v>
      </c>
      <c r="B59" t="s">
        <v>97</v>
      </c>
      <c r="C59" t="s">
        <v>98</v>
      </c>
      <c r="D59" s="4">
        <v>368.399</v>
      </c>
      <c r="E59">
        <v>35.99</v>
      </c>
      <c r="F59" s="5">
        <v>15.980468008711698</v>
      </c>
      <c r="G59" s="5">
        <v>10.191279724022309</v>
      </c>
      <c r="H59" s="5">
        <v>8.4318785910540033</v>
      </c>
      <c r="I59" s="5">
        <v>6.9357212747866441</v>
      </c>
      <c r="J59" s="5">
        <v>5.6896449798250064</v>
      </c>
      <c r="K59" s="5">
        <v>5.1907792941138142</v>
      </c>
    </row>
    <row r="60" spans="1:11" x14ac:dyDescent="0.25">
      <c r="A60">
        <v>59</v>
      </c>
      <c r="B60" t="s">
        <v>99</v>
      </c>
      <c r="C60" t="s">
        <v>100</v>
      </c>
      <c r="D60" s="4">
        <v>382.399</v>
      </c>
      <c r="E60">
        <v>39.21</v>
      </c>
      <c r="F60" s="5">
        <v>16.778298976270836</v>
      </c>
      <c r="G60" s="5">
        <v>11.191298171299565</v>
      </c>
      <c r="H60" s="5">
        <v>9.6386032686060954</v>
      </c>
      <c r="I60" s="5">
        <v>8.4933095720988518</v>
      </c>
      <c r="J60" s="5">
        <v>7.4002557877234585</v>
      </c>
      <c r="K60" s="5">
        <v>7.1813067427462354</v>
      </c>
    </row>
    <row r="61" spans="1:11" x14ac:dyDescent="0.25">
      <c r="A61">
        <v>60</v>
      </c>
      <c r="B61" t="s">
        <v>101</v>
      </c>
      <c r="C61" t="s">
        <v>102</v>
      </c>
      <c r="D61" s="4">
        <v>380.39400000000001</v>
      </c>
      <c r="E61">
        <v>41.62</v>
      </c>
      <c r="F61" s="5">
        <v>16.187058183972695</v>
      </c>
      <c r="G61" s="5">
        <v>9.3251465112291161</v>
      </c>
      <c r="H61" s="5">
        <v>8.8824594347331676</v>
      </c>
      <c r="I61" s="5">
        <v>7.9796366021806353</v>
      </c>
      <c r="J61" s="5">
        <v>6.1897625431633259</v>
      </c>
      <c r="K61" s="5">
        <v>6.2376702500068619</v>
      </c>
    </row>
    <row r="62" spans="1:11" x14ac:dyDescent="0.25">
      <c r="A62">
        <v>61</v>
      </c>
      <c r="B62" t="s">
        <v>103</v>
      </c>
      <c r="C62" t="s">
        <v>104</v>
      </c>
      <c r="D62" s="4">
        <v>368.399</v>
      </c>
      <c r="E62">
        <v>54.94</v>
      </c>
      <c r="F62" s="5">
        <v>27.380793342995808</v>
      </c>
      <c r="G62" s="5">
        <v>28.013084229484214</v>
      </c>
      <c r="H62" s="5">
        <v>19.704479316618105</v>
      </c>
      <c r="I62" s="5">
        <v>16.680182522391316</v>
      </c>
      <c r="J62" s="5">
        <v>18.322125116086525</v>
      </c>
      <c r="K62" s="5">
        <v>10.180235872476061</v>
      </c>
    </row>
    <row r="63" spans="1:11" x14ac:dyDescent="0.25">
      <c r="A63">
        <v>62</v>
      </c>
      <c r="B63" t="s">
        <v>105</v>
      </c>
      <c r="C63" t="s">
        <v>106</v>
      </c>
      <c r="D63" s="4">
        <v>400.39600000000002</v>
      </c>
      <c r="E63">
        <v>63.75</v>
      </c>
      <c r="F63" s="5">
        <v>22.334038492271077</v>
      </c>
      <c r="G63" s="5">
        <v>31.621074539964066</v>
      </c>
      <c r="H63" s="5">
        <v>21.415413611006603</v>
      </c>
      <c r="I63" s="5">
        <v>22.888537999415341</v>
      </c>
      <c r="J63" s="5">
        <v>19.418669185742846</v>
      </c>
      <c r="K63" s="5">
        <v>14.581329253666144</v>
      </c>
    </row>
    <row r="65" spans="2:11" x14ac:dyDescent="0.25">
      <c r="B65" t="s">
        <v>114</v>
      </c>
      <c r="F65" s="5">
        <f>AVERAGE(F2:F63)</f>
        <v>19.341509885413402</v>
      </c>
      <c r="G65" s="5">
        <f>AVERAGE(G2:G63)</f>
        <v>11.753546314355184</v>
      </c>
      <c r="H65" s="8">
        <f t="shared" ref="H65:K65" si="0">AVERAGE(H2:H63)</f>
        <v>9.7710428997776972</v>
      </c>
      <c r="I65" s="8">
        <f t="shared" si="0"/>
        <v>8.9160358420435308</v>
      </c>
      <c r="J65" s="8">
        <f t="shared" si="0"/>
        <v>8.1957370847510962</v>
      </c>
      <c r="K65" s="8">
        <f t="shared" si="0"/>
        <v>5.7334247384353674</v>
      </c>
    </row>
    <row r="66" spans="2:11" x14ac:dyDescent="0.25">
      <c r="B66" t="s">
        <v>115</v>
      </c>
      <c r="F66" s="5">
        <f>MAX(F2:F63)</f>
        <v>44.99642013729833</v>
      </c>
      <c r="G66" s="5">
        <f t="shared" ref="G66:K66" si="1">MAX(G2:G63)</f>
        <v>41.175269785760179</v>
      </c>
      <c r="H66" s="5">
        <f t="shared" si="1"/>
        <v>36.329005797435322</v>
      </c>
      <c r="I66" s="5">
        <f t="shared" si="1"/>
        <v>31.061742616032017</v>
      </c>
      <c r="J66" s="5">
        <f t="shared" si="1"/>
        <v>30.271871020416114</v>
      </c>
      <c r="K66" s="5">
        <f t="shared" si="1"/>
        <v>22.050879376524112</v>
      </c>
    </row>
    <row r="67" spans="2:11" x14ac:dyDescent="0.25">
      <c r="B67" t="s">
        <v>116</v>
      </c>
      <c r="F67" s="5">
        <f>MIN(F2:F63)</f>
        <v>12.147565801975713</v>
      </c>
      <c r="G67" s="5">
        <f t="shared" ref="G67:K67" si="2">MIN(G2:G63)</f>
        <v>1.1355567405364237</v>
      </c>
      <c r="H67" s="5">
        <f t="shared" si="2"/>
        <v>2.1945623508301373</v>
      </c>
      <c r="I67" s="5">
        <f t="shared" si="2"/>
        <v>1.221247566301785</v>
      </c>
      <c r="J67" s="5">
        <f t="shared" si="2"/>
        <v>1.1804559091213918</v>
      </c>
      <c r="K67" s="5">
        <f t="shared" si="2"/>
        <v>1.8821561142991696</v>
      </c>
    </row>
  </sheetData>
  <conditionalFormatting sqref="B1:B6 B8:B1048576">
    <cfRule type="duplicateValues" dxfId="6" priority="3"/>
  </conditionalFormatting>
  <conditionalFormatting sqref="F1:K1 F2:H63 J2:K63 F64:K1048576">
    <cfRule type="cellIs" dxfId="5" priority="2" operator="greaterThanOrEqual">
      <formula>40</formula>
    </cfRule>
  </conditionalFormatting>
  <conditionalFormatting sqref="F2:K63">
    <cfRule type="cellIs" dxfId="4" priority="1" operator="greaterThan">
      <formula>30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zoomScale="60" zoomScaleNormal="60" workbookViewId="0">
      <pane ySplit="1" topLeftCell="A2" activePane="bottomLeft" state="frozen"/>
      <selection pane="bottomLeft" activeCell="O18" sqref="O18"/>
    </sheetView>
  </sheetViews>
  <sheetFormatPr defaultRowHeight="15" x14ac:dyDescent="0.25"/>
  <cols>
    <col min="1" max="1" width="3.85546875" bestFit="1" customWidth="1"/>
    <col min="2" max="2" width="74.85546875" bestFit="1" customWidth="1"/>
    <col min="3" max="3" width="7.42578125" customWidth="1"/>
    <col min="4" max="9" width="12.5703125" style="5" customWidth="1"/>
  </cols>
  <sheetData>
    <row r="1" spans="1:9" x14ac:dyDescent="0.25">
      <c r="B1" s="6" t="s">
        <v>0</v>
      </c>
      <c r="C1" s="6" t="s">
        <v>3</v>
      </c>
      <c r="D1" s="5" t="s">
        <v>107</v>
      </c>
      <c r="E1" s="5" t="s">
        <v>109</v>
      </c>
      <c r="F1" s="5" t="s">
        <v>108</v>
      </c>
      <c r="G1" s="5" t="s">
        <v>110</v>
      </c>
      <c r="H1" s="5" t="s">
        <v>111</v>
      </c>
      <c r="I1" s="5" t="s">
        <v>112</v>
      </c>
    </row>
    <row r="2" spans="1:9" x14ac:dyDescent="0.25">
      <c r="A2">
        <v>1</v>
      </c>
      <c r="B2" t="s">
        <v>4</v>
      </c>
      <c r="C2">
        <v>14.75</v>
      </c>
      <c r="D2" s="5">
        <v>19.546376499821424</v>
      </c>
      <c r="E2" s="5">
        <v>6.1977131592441799</v>
      </c>
      <c r="F2" s="5">
        <v>7.8109411339870718</v>
      </c>
      <c r="G2" s="5">
        <v>10.936844503228722</v>
      </c>
      <c r="H2" s="5">
        <v>4.7967881510543746</v>
      </c>
      <c r="I2" s="5">
        <v>5.0872162776896275</v>
      </c>
    </row>
    <row r="3" spans="1:9" x14ac:dyDescent="0.25">
      <c r="A3">
        <v>2</v>
      </c>
      <c r="B3" t="s">
        <v>6</v>
      </c>
      <c r="C3">
        <v>14.92</v>
      </c>
      <c r="D3" s="5">
        <v>26.154921614802774</v>
      </c>
      <c r="E3" s="5">
        <v>22.711179041003948</v>
      </c>
      <c r="F3" s="5">
        <v>20.194227045822807</v>
      </c>
      <c r="G3" s="5">
        <v>18.003807412999993</v>
      </c>
      <c r="H3" s="5">
        <v>17.152330125699333</v>
      </c>
      <c r="I3" s="5">
        <v>7.3396392526004108</v>
      </c>
    </row>
    <row r="4" spans="1:9" x14ac:dyDescent="0.25">
      <c r="A4">
        <v>3</v>
      </c>
      <c r="B4" t="s">
        <v>8</v>
      </c>
      <c r="C4">
        <v>15.02</v>
      </c>
      <c r="D4" s="5">
        <v>17.389441337621211</v>
      </c>
      <c r="E4" s="5" t="s">
        <v>113</v>
      </c>
      <c r="F4" s="5">
        <v>6.828194348609494</v>
      </c>
      <c r="G4" s="5">
        <v>10.475813564470778</v>
      </c>
      <c r="H4" s="5">
        <v>3.3333777800778912</v>
      </c>
      <c r="I4" s="5">
        <v>2.8830213105354705</v>
      </c>
    </row>
    <row r="5" spans="1:9" x14ac:dyDescent="0.25">
      <c r="A5">
        <v>4</v>
      </c>
      <c r="B5" t="s">
        <v>10</v>
      </c>
      <c r="C5">
        <v>15.26</v>
      </c>
      <c r="D5" s="5">
        <v>21.66202442796062</v>
      </c>
      <c r="E5" s="5">
        <v>7.8262106993630844</v>
      </c>
      <c r="F5" s="5">
        <v>10.101626319596683</v>
      </c>
      <c r="G5" s="5">
        <v>12.133194789905382</v>
      </c>
      <c r="H5" s="5">
        <v>5.9371700102910969</v>
      </c>
      <c r="I5" s="5">
        <v>6.5273866838272392</v>
      </c>
    </row>
    <row r="6" spans="1:9" x14ac:dyDescent="0.25">
      <c r="A6">
        <v>5</v>
      </c>
      <c r="B6" t="s">
        <v>11</v>
      </c>
      <c r="C6">
        <v>15.32</v>
      </c>
      <c r="D6" s="5">
        <v>18.339626395814239</v>
      </c>
      <c r="E6" s="5">
        <v>6.5381946067320795</v>
      </c>
      <c r="F6" s="5">
        <v>8.8197551674011603</v>
      </c>
      <c r="G6" s="5">
        <v>11.455826002975979</v>
      </c>
      <c r="H6" s="5">
        <v>5.6462663723511612</v>
      </c>
      <c r="I6" s="5">
        <v>6.0559522353684443</v>
      </c>
    </row>
    <row r="7" spans="1:9" x14ac:dyDescent="0.25">
      <c r="A7">
        <v>6</v>
      </c>
      <c r="B7" s="1" t="s">
        <v>12</v>
      </c>
      <c r="C7">
        <v>15.86</v>
      </c>
      <c r="D7" s="5">
        <v>17.361245216969593</v>
      </c>
      <c r="E7" s="5">
        <v>2.8250291908029399</v>
      </c>
      <c r="F7" s="5">
        <v>6.7783462978685609</v>
      </c>
      <c r="G7" s="5">
        <v>10.202512884046055</v>
      </c>
      <c r="H7" s="5">
        <v>2.454005837452788</v>
      </c>
      <c r="I7" s="5">
        <v>2.4874259724772529</v>
      </c>
    </row>
    <row r="8" spans="1:9" x14ac:dyDescent="0.25">
      <c r="A8">
        <v>7</v>
      </c>
      <c r="B8" t="s">
        <v>13</v>
      </c>
      <c r="C8">
        <v>15.99</v>
      </c>
      <c r="D8" s="5">
        <v>27.488645046773897</v>
      </c>
      <c r="E8" s="5">
        <v>26.841513262625782</v>
      </c>
      <c r="F8" s="5">
        <v>20.95992471367768</v>
      </c>
      <c r="G8" s="5">
        <v>21.311908001994471</v>
      </c>
      <c r="H8" s="5">
        <v>19.357326820059146</v>
      </c>
      <c r="I8" s="5">
        <v>20.511068836061312</v>
      </c>
    </row>
    <row r="9" spans="1:9" x14ac:dyDescent="0.25">
      <c r="A9">
        <v>8</v>
      </c>
      <c r="B9" t="s">
        <v>15</v>
      </c>
      <c r="C9">
        <v>16.059999999999999</v>
      </c>
      <c r="D9" s="5">
        <v>20.122990544014051</v>
      </c>
      <c r="E9" s="5">
        <v>6.066581148588174</v>
      </c>
      <c r="F9" s="5">
        <v>8.2965510342355842</v>
      </c>
      <c r="G9" s="5">
        <v>10.950181290206118</v>
      </c>
      <c r="H9" s="5">
        <v>5.5323746762237285</v>
      </c>
      <c r="I9" s="5">
        <v>5.9249725095785282</v>
      </c>
    </row>
    <row r="10" spans="1:9" x14ac:dyDescent="0.25">
      <c r="A10">
        <v>9</v>
      </c>
      <c r="B10" s="1" t="s">
        <v>17</v>
      </c>
      <c r="C10">
        <v>16.14</v>
      </c>
      <c r="D10" s="5">
        <v>18.950250286906627</v>
      </c>
      <c r="E10" s="5">
        <v>6.0697840260710798</v>
      </c>
      <c r="F10" s="5">
        <v>8.3070535986063998</v>
      </c>
      <c r="G10" s="5">
        <v>10.884756182823708</v>
      </c>
      <c r="H10" s="5">
        <v>5.2052855084263836</v>
      </c>
      <c r="I10" s="5">
        <v>5.5397939875007101</v>
      </c>
    </row>
    <row r="11" spans="1:9" x14ac:dyDescent="0.25">
      <c r="A11">
        <v>10</v>
      </c>
      <c r="B11" t="s">
        <v>18</v>
      </c>
      <c r="C11">
        <v>16.25</v>
      </c>
      <c r="D11" s="5">
        <v>51.83374811658026</v>
      </c>
      <c r="E11" s="5">
        <v>51.289601454067181</v>
      </c>
      <c r="F11" s="5">
        <v>44.842051144778651</v>
      </c>
      <c r="G11" s="5">
        <v>37.654347022618921</v>
      </c>
      <c r="H11" s="5">
        <v>36.829136515506441</v>
      </c>
      <c r="I11" s="5">
        <v>13.327915901292265</v>
      </c>
    </row>
    <row r="12" spans="1:9" x14ac:dyDescent="0.25">
      <c r="A12">
        <v>11</v>
      </c>
      <c r="B12" t="s">
        <v>20</v>
      </c>
      <c r="C12">
        <v>16.52</v>
      </c>
      <c r="D12" s="5">
        <v>33.872598691586056</v>
      </c>
      <c r="E12" s="5">
        <v>33.994741419790238</v>
      </c>
      <c r="F12" s="5">
        <v>27.256960479190727</v>
      </c>
      <c r="G12" s="5">
        <v>23.359230512440899</v>
      </c>
      <c r="H12" s="5">
        <v>25.057915687229183</v>
      </c>
      <c r="I12" s="5">
        <v>12.786896370293096</v>
      </c>
    </row>
    <row r="13" spans="1:9" x14ac:dyDescent="0.25">
      <c r="A13">
        <v>12</v>
      </c>
      <c r="B13" s="2" t="s">
        <v>22</v>
      </c>
      <c r="C13">
        <v>16.63</v>
      </c>
      <c r="D13" s="5">
        <v>18.492733996882638</v>
      </c>
      <c r="E13" s="5">
        <v>2.4134098783866698</v>
      </c>
      <c r="F13" s="5">
        <v>6.909451116454651</v>
      </c>
      <c r="G13" s="5">
        <v>9.9763838130838813</v>
      </c>
      <c r="H13" s="5">
        <v>3.2032503645870305</v>
      </c>
      <c r="I13" s="5">
        <v>3.6218762893546552</v>
      </c>
    </row>
    <row r="14" spans="1:9" ht="14.25" customHeight="1" x14ac:dyDescent="0.25">
      <c r="A14">
        <v>13</v>
      </c>
      <c r="B14" t="s">
        <v>23</v>
      </c>
      <c r="C14">
        <v>16.66</v>
      </c>
      <c r="D14" s="5">
        <v>18.191678457723025</v>
      </c>
      <c r="E14" s="5">
        <v>3.9339584229193667</v>
      </c>
      <c r="F14" s="5">
        <v>7.6668384697619105</v>
      </c>
      <c r="G14" s="5">
        <v>10.611865396270966</v>
      </c>
      <c r="H14" s="5">
        <v>3.3055521613357204</v>
      </c>
      <c r="I14" s="5">
        <v>4.0196049837272456</v>
      </c>
    </row>
    <row r="15" spans="1:9" x14ac:dyDescent="0.25">
      <c r="A15">
        <v>14</v>
      </c>
      <c r="B15" t="s">
        <v>24</v>
      </c>
      <c r="C15">
        <v>16.66</v>
      </c>
      <c r="D15" s="5">
        <v>18.268172402744533</v>
      </c>
      <c r="E15" s="5">
        <v>3.4415207633251725</v>
      </c>
      <c r="F15" s="5">
        <v>7.1678791544693903</v>
      </c>
      <c r="G15" s="5">
        <v>10.127180373845688</v>
      </c>
      <c r="H15" s="5">
        <v>3.747200530916095</v>
      </c>
      <c r="I15" s="5">
        <v>4.2877415366084213</v>
      </c>
    </row>
    <row r="16" spans="1:9" x14ac:dyDescent="0.25">
      <c r="A16">
        <v>15</v>
      </c>
      <c r="B16" t="s">
        <v>25</v>
      </c>
      <c r="C16">
        <v>16.760000000000002</v>
      </c>
      <c r="D16" s="5">
        <v>18.116049354630611</v>
      </c>
      <c r="E16" s="5">
        <v>2.5521022907064488</v>
      </c>
      <c r="F16" s="5">
        <v>6.9536222666448992</v>
      </c>
      <c r="G16" s="5">
        <v>10.105894259143774</v>
      </c>
      <c r="H16" s="5">
        <v>4.0179162986117047</v>
      </c>
      <c r="I16" s="5">
        <v>4.6136904004021133</v>
      </c>
    </row>
    <row r="17" spans="1:9" x14ac:dyDescent="0.25">
      <c r="A17">
        <v>16</v>
      </c>
      <c r="B17" t="s">
        <v>26</v>
      </c>
      <c r="C17">
        <v>17.23</v>
      </c>
      <c r="D17" s="5">
        <v>20.220268422573575</v>
      </c>
      <c r="E17" s="5">
        <v>14.282257656473471</v>
      </c>
      <c r="F17" s="5">
        <v>12.941604110294689</v>
      </c>
      <c r="G17" s="5">
        <v>15.220321039864668</v>
      </c>
      <c r="H17" s="5">
        <v>10.832837118852277</v>
      </c>
      <c r="I17" s="5">
        <v>11.414238177860764</v>
      </c>
    </row>
    <row r="18" spans="1:9" x14ac:dyDescent="0.25">
      <c r="A18">
        <v>17</v>
      </c>
      <c r="B18" s="1" t="s">
        <v>28</v>
      </c>
      <c r="C18">
        <v>17.350000000000001</v>
      </c>
      <c r="D18" s="5">
        <v>18.089897838543681</v>
      </c>
      <c r="E18" s="5">
        <v>1.9971641123113493</v>
      </c>
      <c r="F18" s="5">
        <v>6.879694351414309</v>
      </c>
      <c r="G18" s="5">
        <v>9.9903865860495813</v>
      </c>
      <c r="H18" s="5">
        <v>3.5367046120251628</v>
      </c>
      <c r="I18" s="5">
        <v>3.8823702294707787</v>
      </c>
    </row>
    <row r="19" spans="1:9" x14ac:dyDescent="0.25">
      <c r="A19">
        <v>18</v>
      </c>
      <c r="B19" s="1" t="s">
        <v>29</v>
      </c>
      <c r="C19">
        <v>17.46</v>
      </c>
      <c r="D19" s="5">
        <v>18.004870469350074</v>
      </c>
      <c r="E19" s="5">
        <v>1.9458219339091549</v>
      </c>
      <c r="F19" s="5">
        <v>6.8377770500929431</v>
      </c>
      <c r="G19" s="5">
        <v>10.013142433777768</v>
      </c>
      <c r="H19" s="5">
        <v>3.1506354088927742</v>
      </c>
      <c r="I19" s="5">
        <v>3.756003910045135</v>
      </c>
    </row>
    <row r="20" spans="1:9" x14ac:dyDescent="0.25">
      <c r="A20">
        <v>19</v>
      </c>
      <c r="B20" t="s">
        <v>30</v>
      </c>
      <c r="C20">
        <v>18.09</v>
      </c>
      <c r="D20" s="5">
        <v>17.963846055775559</v>
      </c>
      <c r="E20" s="5">
        <v>2.8594955499892527</v>
      </c>
      <c r="F20" s="5">
        <v>6.9336047045879141</v>
      </c>
      <c r="G20" s="5">
        <v>9.9626842070824999</v>
      </c>
      <c r="H20" s="5">
        <v>3.2729002316127422</v>
      </c>
      <c r="I20" s="5">
        <v>4.247753911315943</v>
      </c>
    </row>
    <row r="21" spans="1:9" x14ac:dyDescent="0.25">
      <c r="A21">
        <v>20</v>
      </c>
      <c r="B21" t="s">
        <v>32</v>
      </c>
      <c r="C21">
        <v>18.21</v>
      </c>
      <c r="D21" s="5">
        <v>17.505195043158093</v>
      </c>
      <c r="E21" s="5">
        <v>2.3992017622249096</v>
      </c>
      <c r="F21" s="5">
        <v>6.7027298073619024</v>
      </c>
      <c r="G21" s="5">
        <v>10.075893556275132</v>
      </c>
      <c r="H21" s="5">
        <v>3.2771033906042364</v>
      </c>
      <c r="I21" s="5">
        <v>4.2379871171008228</v>
      </c>
    </row>
    <row r="22" spans="1:9" x14ac:dyDescent="0.25">
      <c r="A22">
        <v>21</v>
      </c>
      <c r="B22" t="s">
        <v>33</v>
      </c>
      <c r="C22">
        <v>18.489999999999998</v>
      </c>
      <c r="D22" s="5">
        <v>17.845080888141894</v>
      </c>
      <c r="E22" s="5">
        <v>2.6031071732258781</v>
      </c>
      <c r="F22" s="5">
        <v>6.8851587739212574</v>
      </c>
      <c r="G22" s="5">
        <v>10.043608549744986</v>
      </c>
      <c r="H22" s="5">
        <v>3.2772982201666405</v>
      </c>
      <c r="I22" s="5">
        <v>3.658701991300445</v>
      </c>
    </row>
    <row r="23" spans="1:9" x14ac:dyDescent="0.25">
      <c r="A23">
        <v>22</v>
      </c>
      <c r="B23" t="s">
        <v>34</v>
      </c>
      <c r="C23">
        <v>18.850000000000001</v>
      </c>
      <c r="D23" s="5">
        <v>40.552726095998388</v>
      </c>
      <c r="E23" s="5">
        <v>40.268319329100251</v>
      </c>
      <c r="F23" s="5">
        <v>33.929745098911631</v>
      </c>
      <c r="G23" s="5">
        <v>28.519477776734188</v>
      </c>
      <c r="H23" s="5">
        <v>29.720207691933709</v>
      </c>
      <c r="I23" s="5">
        <v>13.898292461399715</v>
      </c>
    </row>
    <row r="24" spans="1:9" x14ac:dyDescent="0.25">
      <c r="A24">
        <v>23</v>
      </c>
      <c r="B24" t="s">
        <v>35</v>
      </c>
      <c r="C24">
        <v>18.89</v>
      </c>
      <c r="D24" s="5">
        <v>33.146474512840115</v>
      </c>
      <c r="E24" s="5">
        <v>35.383538482559125</v>
      </c>
      <c r="F24" s="5">
        <v>27.496921087682392</v>
      </c>
      <c r="G24" s="5">
        <v>23.496076808476936</v>
      </c>
      <c r="H24" s="5">
        <v>27.049367103594939</v>
      </c>
      <c r="I24" s="5">
        <v>13.364196640096203</v>
      </c>
    </row>
    <row r="25" spans="1:9" x14ac:dyDescent="0.25">
      <c r="A25">
        <v>24</v>
      </c>
      <c r="B25" t="s">
        <v>37</v>
      </c>
      <c r="C25">
        <v>19.73</v>
      </c>
      <c r="D25" s="5">
        <v>25.466380780608421</v>
      </c>
      <c r="E25" s="5">
        <v>23.511908648441558</v>
      </c>
      <c r="F25" s="5">
        <v>19.018863568451213</v>
      </c>
      <c r="G25" s="5">
        <v>17.361669087743135</v>
      </c>
      <c r="H25" s="5">
        <v>17.621653746687162</v>
      </c>
      <c r="I25" s="5">
        <v>10.268659786987811</v>
      </c>
    </row>
    <row r="26" spans="1:9" x14ac:dyDescent="0.25">
      <c r="A26">
        <v>25</v>
      </c>
      <c r="B26" t="s">
        <v>39</v>
      </c>
      <c r="C26">
        <v>20.76</v>
      </c>
      <c r="D26" s="5">
        <v>31.810874371995297</v>
      </c>
      <c r="E26" s="5">
        <v>42.08850485223774</v>
      </c>
      <c r="F26" s="5">
        <v>27.030701733247824</v>
      </c>
      <c r="G26" s="5">
        <v>23.634143730802624</v>
      </c>
      <c r="H26" s="5">
        <v>28.225045561658963</v>
      </c>
      <c r="I26" s="5">
        <v>21.609623750101921</v>
      </c>
    </row>
    <row r="27" spans="1:9" x14ac:dyDescent="0.25">
      <c r="A27">
        <v>26</v>
      </c>
      <c r="B27" t="s">
        <v>41</v>
      </c>
      <c r="C27">
        <v>21.68</v>
      </c>
      <c r="D27" s="5">
        <v>17.226470037221059</v>
      </c>
      <c r="E27" s="5" t="s">
        <v>113</v>
      </c>
      <c r="F27" s="5">
        <v>6.785736031989857</v>
      </c>
      <c r="G27" s="5">
        <v>10.122217652072443</v>
      </c>
      <c r="H27" s="5">
        <v>3.1317285034438749</v>
      </c>
      <c r="I27" s="5">
        <v>3.8696605583191683</v>
      </c>
    </row>
    <row r="28" spans="1:9" x14ac:dyDescent="0.25">
      <c r="A28">
        <v>27</v>
      </c>
      <c r="B28" t="s">
        <v>43</v>
      </c>
      <c r="C28">
        <v>22.02</v>
      </c>
      <c r="D28" s="5">
        <v>24.564062715712698</v>
      </c>
      <c r="E28" s="5">
        <v>18.117121333009035</v>
      </c>
      <c r="F28" s="5">
        <v>16.465971897994653</v>
      </c>
      <c r="G28" s="5">
        <v>14.870565113006739</v>
      </c>
      <c r="H28" s="5">
        <v>13.732084428101462</v>
      </c>
      <c r="I28" s="5">
        <v>7.1463623852325586</v>
      </c>
    </row>
    <row r="29" spans="1:9" x14ac:dyDescent="0.25">
      <c r="A29">
        <v>28</v>
      </c>
      <c r="B29" t="s">
        <v>45</v>
      </c>
      <c r="C29">
        <v>22.57</v>
      </c>
      <c r="D29" s="5">
        <v>54.743206118036746</v>
      </c>
      <c r="E29" s="5">
        <v>80.33500740705054</v>
      </c>
      <c r="F29" s="5">
        <v>51.986653689628994</v>
      </c>
      <c r="G29" s="5">
        <v>48.181632317017339</v>
      </c>
      <c r="H29" s="5">
        <v>54.995720131277196</v>
      </c>
      <c r="I29" s="5">
        <v>54.09505329811369</v>
      </c>
    </row>
    <row r="30" spans="1:9" x14ac:dyDescent="0.25">
      <c r="A30">
        <v>29</v>
      </c>
      <c r="B30" s="1" t="s">
        <v>47</v>
      </c>
      <c r="C30">
        <v>23.11</v>
      </c>
      <c r="D30" s="5">
        <v>35.121056919208208</v>
      </c>
      <c r="E30" s="5">
        <v>34.760896117759458</v>
      </c>
      <c r="F30" s="5">
        <v>28.550661014952759</v>
      </c>
      <c r="G30" s="5">
        <v>24.247942397124316</v>
      </c>
      <c r="H30" s="5">
        <v>26.782742885192974</v>
      </c>
      <c r="I30" s="5">
        <v>12.395637685693083</v>
      </c>
    </row>
    <row r="31" spans="1:9" x14ac:dyDescent="0.25">
      <c r="A31">
        <v>30</v>
      </c>
      <c r="B31" t="s">
        <v>49</v>
      </c>
      <c r="C31">
        <v>23.48</v>
      </c>
      <c r="D31" s="5">
        <v>36.82669689882637</v>
      </c>
      <c r="E31" s="5">
        <v>50.759071847090823</v>
      </c>
      <c r="F31" s="5">
        <v>32.500558374703658</v>
      </c>
      <c r="G31" s="5">
        <v>29.343517983592371</v>
      </c>
      <c r="H31" s="5">
        <v>34.878177828256483</v>
      </c>
      <c r="I31" s="5">
        <v>34.48406624759707</v>
      </c>
    </row>
    <row r="32" spans="1:9" x14ac:dyDescent="0.25">
      <c r="A32">
        <v>31</v>
      </c>
      <c r="B32" t="s">
        <v>51</v>
      </c>
      <c r="C32">
        <v>23.59</v>
      </c>
      <c r="D32" s="5">
        <v>34.66214314449698</v>
      </c>
      <c r="E32" s="5">
        <v>34.090881501224374</v>
      </c>
      <c r="F32" s="5">
        <v>28.027828853618995</v>
      </c>
      <c r="G32" s="5">
        <v>23.821709289251142</v>
      </c>
      <c r="H32" s="5">
        <v>26.338324278857826</v>
      </c>
      <c r="I32" s="5">
        <v>12.230405904228252</v>
      </c>
    </row>
    <row r="33" spans="1:9" x14ac:dyDescent="0.25">
      <c r="A33">
        <v>32</v>
      </c>
      <c r="B33" t="s">
        <v>52</v>
      </c>
      <c r="C33">
        <v>24.13</v>
      </c>
      <c r="D33" s="5">
        <v>34.228269803259629</v>
      </c>
      <c r="E33" s="5">
        <v>34.162545753913257</v>
      </c>
      <c r="F33" s="5">
        <v>27.554550240338259</v>
      </c>
      <c r="G33" s="5">
        <v>23.820050833042515</v>
      </c>
      <c r="H33" s="5">
        <v>25.815149277827647</v>
      </c>
      <c r="I33" s="5">
        <v>13.391335022176474</v>
      </c>
    </row>
    <row r="34" spans="1:9" x14ac:dyDescent="0.25">
      <c r="A34">
        <v>33</v>
      </c>
      <c r="B34" t="s">
        <v>54</v>
      </c>
      <c r="C34">
        <v>24.52</v>
      </c>
      <c r="D34" s="5">
        <v>28.327325273770054</v>
      </c>
      <c r="E34" s="5">
        <v>32.299750184972133</v>
      </c>
      <c r="F34" s="5">
        <v>17.904667277867983</v>
      </c>
      <c r="G34" s="5">
        <v>13.090551522084089</v>
      </c>
      <c r="H34" s="5">
        <v>22.66875337132258</v>
      </c>
      <c r="I34" s="5">
        <v>22.354210931201717</v>
      </c>
    </row>
    <row r="35" spans="1:9" x14ac:dyDescent="0.25">
      <c r="A35">
        <v>34</v>
      </c>
      <c r="B35" t="s">
        <v>56</v>
      </c>
      <c r="C35">
        <v>24.67</v>
      </c>
      <c r="D35" s="5">
        <v>32.69640163646239</v>
      </c>
      <c r="E35" s="5">
        <v>31.312715539256814</v>
      </c>
      <c r="F35" s="5">
        <v>25.77689960873964</v>
      </c>
      <c r="G35" s="5">
        <v>22.165371703144064</v>
      </c>
      <c r="H35" s="5">
        <v>23.922580753503837</v>
      </c>
      <c r="I35" s="5">
        <v>11.560133855149855</v>
      </c>
    </row>
    <row r="36" spans="1:9" x14ac:dyDescent="0.25">
      <c r="A36">
        <v>35</v>
      </c>
      <c r="B36" t="s">
        <v>57</v>
      </c>
      <c r="C36">
        <v>24.95</v>
      </c>
      <c r="D36" s="5">
        <v>47.554385982411915</v>
      </c>
      <c r="E36" s="5">
        <v>67.594830218035085</v>
      </c>
      <c r="F36" s="5">
        <v>45.912674598102257</v>
      </c>
      <c r="G36" s="5">
        <v>44.515403187535227</v>
      </c>
      <c r="H36" s="5">
        <v>46.139667853132991</v>
      </c>
      <c r="I36" s="5">
        <v>46.112734382003886</v>
      </c>
    </row>
    <row r="37" spans="1:9" x14ac:dyDescent="0.25">
      <c r="A37">
        <v>36</v>
      </c>
      <c r="B37" s="3" t="s">
        <v>59</v>
      </c>
      <c r="C37">
        <v>25.08</v>
      </c>
      <c r="D37" s="5">
        <v>35.523229675223483</v>
      </c>
      <c r="E37" s="5">
        <v>42.711889806236073</v>
      </c>
      <c r="F37" s="5">
        <v>25.669635886380444</v>
      </c>
      <c r="G37" s="5">
        <v>23.071074084833544</v>
      </c>
      <c r="H37" s="5">
        <v>30.000243018439836</v>
      </c>
      <c r="I37" s="5">
        <v>29.564673774077161</v>
      </c>
    </row>
    <row r="38" spans="1:9" x14ac:dyDescent="0.25">
      <c r="A38">
        <v>37</v>
      </c>
      <c r="B38" t="s">
        <v>61</v>
      </c>
      <c r="C38">
        <v>25.19</v>
      </c>
      <c r="D38" s="5">
        <v>60.739310571215221</v>
      </c>
      <c r="E38" s="5">
        <v>94.4396755217075</v>
      </c>
      <c r="F38" s="5">
        <v>55.200537275394169</v>
      </c>
      <c r="G38" s="5">
        <v>52.144413132651223</v>
      </c>
      <c r="H38" s="5">
        <v>59.648926100281372</v>
      </c>
      <c r="I38" s="5">
        <v>58.936368767958101</v>
      </c>
    </row>
    <row r="39" spans="1:9" x14ac:dyDescent="0.25">
      <c r="A39">
        <v>38</v>
      </c>
      <c r="B39" s="1" t="s">
        <v>62</v>
      </c>
      <c r="C39">
        <v>25.48</v>
      </c>
      <c r="D39" s="5">
        <v>31.991304701863921</v>
      </c>
      <c r="E39" s="5">
        <v>36.493543128817315</v>
      </c>
      <c r="F39" s="5">
        <v>23.085150223767421</v>
      </c>
      <c r="G39" s="5">
        <v>18.595756252205295</v>
      </c>
      <c r="H39" s="5">
        <v>25.887747324513011</v>
      </c>
      <c r="I39" s="5">
        <v>25.641992671210463</v>
      </c>
    </row>
    <row r="40" spans="1:9" x14ac:dyDescent="0.25">
      <c r="A40">
        <v>39</v>
      </c>
      <c r="B40" t="s">
        <v>63</v>
      </c>
      <c r="C40">
        <v>25.81</v>
      </c>
      <c r="D40" s="5">
        <v>49.155869393296079</v>
      </c>
      <c r="E40" s="5">
        <v>37.960383981597836</v>
      </c>
      <c r="F40" s="5">
        <v>36.029062315567955</v>
      </c>
      <c r="G40" s="5">
        <v>33.927159806233178</v>
      </c>
      <c r="H40" s="5">
        <v>26.964156395683009</v>
      </c>
      <c r="I40" s="5">
        <v>13.937636402658548</v>
      </c>
    </row>
    <row r="41" spans="1:9" x14ac:dyDescent="0.25">
      <c r="A41">
        <v>40</v>
      </c>
      <c r="B41" t="s">
        <v>65</v>
      </c>
      <c r="C41">
        <v>26.25</v>
      </c>
      <c r="D41" s="5">
        <v>31.345892489997713</v>
      </c>
      <c r="E41" s="5">
        <v>36.61946814081923</v>
      </c>
      <c r="F41" s="5">
        <v>23.313792536828835</v>
      </c>
      <c r="G41" s="5">
        <v>19.142692603711321</v>
      </c>
      <c r="H41" s="5">
        <v>25.428448009084697</v>
      </c>
      <c r="I41" s="5">
        <v>25.376161657886797</v>
      </c>
    </row>
    <row r="42" spans="1:9" x14ac:dyDescent="0.25">
      <c r="A42">
        <v>41</v>
      </c>
      <c r="B42" t="s">
        <v>67</v>
      </c>
      <c r="C42">
        <v>26.71</v>
      </c>
      <c r="D42" s="5">
        <v>28.220449097004778</v>
      </c>
      <c r="E42" s="5">
        <v>27.375227035179815</v>
      </c>
      <c r="F42" s="5">
        <v>15.458848820803093</v>
      </c>
      <c r="G42" s="5">
        <v>10.94349732881706</v>
      </c>
      <c r="H42" s="5">
        <v>19.88233911662088</v>
      </c>
      <c r="I42" s="5">
        <v>19.854325444138627</v>
      </c>
    </row>
    <row r="43" spans="1:9" x14ac:dyDescent="0.25">
      <c r="A43">
        <v>42</v>
      </c>
      <c r="B43" t="s">
        <v>69</v>
      </c>
      <c r="C43">
        <v>27.56</v>
      </c>
      <c r="D43" s="5">
        <v>35.31131468063144</v>
      </c>
      <c r="E43" s="5">
        <v>38.855083132670678</v>
      </c>
      <c r="F43" s="5">
        <v>21.882231233142736</v>
      </c>
      <c r="G43" s="5">
        <v>18.903610787451232</v>
      </c>
      <c r="H43" s="5">
        <v>27.248641461882734</v>
      </c>
      <c r="I43" s="5">
        <v>27.108752766692941</v>
      </c>
    </row>
    <row r="44" spans="1:9" x14ac:dyDescent="0.25">
      <c r="A44">
        <v>43</v>
      </c>
      <c r="B44" t="s">
        <v>71</v>
      </c>
      <c r="C44">
        <v>27.63</v>
      </c>
      <c r="D44" s="5">
        <v>31.969037686286665</v>
      </c>
      <c r="E44" s="5">
        <v>33.839368842895681</v>
      </c>
      <c r="F44" s="5">
        <v>20.459457231960592</v>
      </c>
      <c r="G44" s="5">
        <v>17.256716976712159</v>
      </c>
      <c r="H44" s="5">
        <v>24.353963874649555</v>
      </c>
      <c r="I44" s="5">
        <v>24.451488889260535</v>
      </c>
    </row>
    <row r="45" spans="1:9" x14ac:dyDescent="0.25">
      <c r="A45">
        <v>44</v>
      </c>
      <c r="B45" t="s">
        <v>72</v>
      </c>
      <c r="C45">
        <v>28.05</v>
      </c>
      <c r="D45" s="5">
        <v>18.697334989175967</v>
      </c>
      <c r="E45" s="5" t="s">
        <v>113</v>
      </c>
      <c r="F45" s="5">
        <v>7.4208685748590684</v>
      </c>
      <c r="G45" s="5">
        <v>10.027505136840329</v>
      </c>
      <c r="H45" s="5">
        <v>3.7099293351071574</v>
      </c>
      <c r="I45" s="5">
        <v>4.6067080658780961</v>
      </c>
    </row>
    <row r="46" spans="1:9" x14ac:dyDescent="0.25">
      <c r="A46">
        <v>45</v>
      </c>
      <c r="B46" t="s">
        <v>74</v>
      </c>
      <c r="C46">
        <v>28.55</v>
      </c>
      <c r="D46" s="5">
        <v>35.454111358957732</v>
      </c>
      <c r="E46" s="5">
        <v>49.587558325023707</v>
      </c>
      <c r="F46" s="5">
        <v>32.081954646932338</v>
      </c>
      <c r="G46" s="5">
        <v>28.741163350546657</v>
      </c>
      <c r="H46" s="5">
        <v>33.827952628519739</v>
      </c>
      <c r="I46" s="5">
        <v>34.134088025061324</v>
      </c>
    </row>
    <row r="47" spans="1:9" x14ac:dyDescent="0.25">
      <c r="A47">
        <v>46</v>
      </c>
      <c r="B47" t="s">
        <v>76</v>
      </c>
      <c r="C47">
        <v>28.91</v>
      </c>
      <c r="D47" s="5">
        <v>27.248407462371571</v>
      </c>
      <c r="E47" s="5">
        <v>25.47902723837278</v>
      </c>
      <c r="F47" s="5">
        <v>16.145365913481569</v>
      </c>
      <c r="G47" s="5">
        <v>10.919782336004719</v>
      </c>
      <c r="H47" s="5">
        <v>18.649188512710563</v>
      </c>
      <c r="I47" s="5">
        <v>18.697269941597273</v>
      </c>
    </row>
    <row r="48" spans="1:9" x14ac:dyDescent="0.25">
      <c r="A48">
        <v>47</v>
      </c>
      <c r="B48" t="s">
        <v>77</v>
      </c>
      <c r="C48">
        <v>29.46</v>
      </c>
      <c r="D48" s="5">
        <v>27.072363279141676</v>
      </c>
      <c r="E48" s="5">
        <v>29.021564003263705</v>
      </c>
      <c r="F48" s="5">
        <v>20.052967479436994</v>
      </c>
      <c r="G48" s="5">
        <v>15.412393925735801</v>
      </c>
      <c r="H48" s="5">
        <v>20.618024143303739</v>
      </c>
      <c r="I48" s="5">
        <v>20.819119896723297</v>
      </c>
    </row>
    <row r="49" spans="1:9" x14ac:dyDescent="0.25">
      <c r="A49">
        <v>48</v>
      </c>
      <c r="B49" t="s">
        <v>79</v>
      </c>
      <c r="C49">
        <v>29.88</v>
      </c>
      <c r="D49" s="5">
        <v>64.014582262817427</v>
      </c>
      <c r="E49" s="5">
        <v>97.423561587171022</v>
      </c>
      <c r="F49" s="5">
        <v>62.057874998917342</v>
      </c>
      <c r="G49" s="5">
        <v>58.847518470838111</v>
      </c>
      <c r="H49" s="5">
        <v>62.660895628911817</v>
      </c>
      <c r="I49" s="5">
        <v>62.60462076760335</v>
      </c>
    </row>
    <row r="50" spans="1:9" x14ac:dyDescent="0.25">
      <c r="A50">
        <v>49</v>
      </c>
      <c r="B50" t="s">
        <v>81</v>
      </c>
      <c r="C50">
        <v>30.58</v>
      </c>
      <c r="D50" s="5">
        <v>45.723108598272951</v>
      </c>
      <c r="E50" s="5">
        <v>62.937310240594257</v>
      </c>
      <c r="F50" s="5">
        <v>39.09792339454664</v>
      </c>
      <c r="G50" s="5">
        <v>36.309121879306971</v>
      </c>
      <c r="H50" s="5">
        <v>42.354482382391787</v>
      </c>
      <c r="I50" s="5">
        <v>42.318879907297692</v>
      </c>
    </row>
    <row r="51" spans="1:9" x14ac:dyDescent="0.25">
      <c r="A51">
        <v>50</v>
      </c>
      <c r="B51" t="s">
        <v>82</v>
      </c>
      <c r="C51">
        <v>31.24</v>
      </c>
      <c r="D51" s="5">
        <v>23.041605158394326</v>
      </c>
      <c r="E51" s="5">
        <v>18.575648763953055</v>
      </c>
      <c r="F51" s="5">
        <v>15.143212271443762</v>
      </c>
      <c r="G51" s="5">
        <v>12.770205434228465</v>
      </c>
      <c r="H51" s="5">
        <v>15.047241083313164</v>
      </c>
      <c r="I51" s="5">
        <v>14.921058034756019</v>
      </c>
    </row>
    <row r="52" spans="1:9" x14ac:dyDescent="0.25">
      <c r="A52">
        <v>51</v>
      </c>
      <c r="B52" t="s">
        <v>84</v>
      </c>
      <c r="C52">
        <v>31.81</v>
      </c>
      <c r="D52" s="5">
        <v>34.407685872005111</v>
      </c>
      <c r="E52" s="5">
        <v>49.240822444397786</v>
      </c>
      <c r="F52" s="5">
        <v>31.376990111466952</v>
      </c>
      <c r="G52" s="5">
        <v>29.645678885539766</v>
      </c>
      <c r="H52" s="5">
        <v>33.043152401442136</v>
      </c>
      <c r="I52" s="5">
        <v>31.187765457619733</v>
      </c>
    </row>
    <row r="53" spans="1:9" x14ac:dyDescent="0.25">
      <c r="A53">
        <v>52</v>
      </c>
      <c r="B53" t="s">
        <v>85</v>
      </c>
      <c r="C53">
        <v>32.21</v>
      </c>
      <c r="D53" s="5">
        <v>48.102101524766994</v>
      </c>
      <c r="E53" s="5">
        <v>54.841538401733366</v>
      </c>
      <c r="F53" s="5">
        <v>43.675483788724485</v>
      </c>
      <c r="G53" s="5">
        <v>36.664861534709182</v>
      </c>
      <c r="H53" s="5">
        <v>36.421268795673107</v>
      </c>
      <c r="I53" s="5">
        <v>16.346608277935431</v>
      </c>
    </row>
    <row r="54" spans="1:9" x14ac:dyDescent="0.25">
      <c r="A54">
        <v>53</v>
      </c>
      <c r="B54" t="s">
        <v>87</v>
      </c>
      <c r="C54">
        <v>32.450000000000003</v>
      </c>
      <c r="D54" s="5">
        <v>39.029663576111552</v>
      </c>
      <c r="E54" s="5">
        <v>46.262102993219195</v>
      </c>
      <c r="F54" s="5">
        <v>32.323338120732188</v>
      </c>
      <c r="G54" s="5">
        <v>27.539375059542525</v>
      </c>
      <c r="H54" s="5">
        <v>33.365454306999005</v>
      </c>
      <c r="I54" s="5">
        <v>33.159393484527506</v>
      </c>
    </row>
    <row r="55" spans="1:9" x14ac:dyDescent="0.25">
      <c r="A55">
        <v>54</v>
      </c>
      <c r="B55" t="s">
        <v>89</v>
      </c>
      <c r="C55">
        <v>33.4</v>
      </c>
      <c r="D55" s="5">
        <v>28.67203232608987</v>
      </c>
      <c r="E55" s="5">
        <v>29.20072023382539</v>
      </c>
      <c r="F55" s="5">
        <v>21.355711207455151</v>
      </c>
      <c r="G55" s="5">
        <v>17.042229912958298</v>
      </c>
      <c r="H55" s="5">
        <v>21.332042043491292</v>
      </c>
      <c r="I55" s="5">
        <v>21.539577613422161</v>
      </c>
    </row>
    <row r="56" spans="1:9" x14ac:dyDescent="0.25">
      <c r="A56">
        <v>55</v>
      </c>
      <c r="B56" t="s">
        <v>91</v>
      </c>
      <c r="C56">
        <v>34.01</v>
      </c>
      <c r="D56" s="5">
        <v>42.228967929427483</v>
      </c>
      <c r="E56" s="5">
        <v>56.532093990945619</v>
      </c>
      <c r="F56" s="5">
        <v>36.147362286543036</v>
      </c>
      <c r="G56" s="5">
        <v>32.479899086656793</v>
      </c>
      <c r="H56" s="5">
        <v>38.283867901504451</v>
      </c>
      <c r="I56" s="5">
        <v>37.939802684753097</v>
      </c>
    </row>
    <row r="57" spans="1:9" x14ac:dyDescent="0.25">
      <c r="A57">
        <v>56</v>
      </c>
      <c r="B57" t="s">
        <v>93</v>
      </c>
      <c r="C57">
        <v>34.79</v>
      </c>
      <c r="D57" s="5">
        <v>17.220153135563596</v>
      </c>
      <c r="E57" s="5">
        <v>15.066179538727461</v>
      </c>
      <c r="F57" s="5">
        <v>14.118383514472798</v>
      </c>
      <c r="G57" s="5">
        <v>17.30416961654451</v>
      </c>
      <c r="H57" s="5">
        <v>12.283485209166649</v>
      </c>
      <c r="I57" s="5">
        <v>11.900944226163197</v>
      </c>
    </row>
    <row r="58" spans="1:9" x14ac:dyDescent="0.25">
      <c r="A58">
        <v>57</v>
      </c>
      <c r="B58" t="s">
        <v>95</v>
      </c>
      <c r="C58">
        <v>35.33</v>
      </c>
      <c r="D58" s="5">
        <v>29.204177495201499</v>
      </c>
      <c r="E58" s="5">
        <v>31.087286457393265</v>
      </c>
      <c r="F58" s="5">
        <v>19.914092185440861</v>
      </c>
      <c r="G58" s="5">
        <v>18.790697675321319</v>
      </c>
      <c r="H58" s="5">
        <v>22.416531520996656</v>
      </c>
      <c r="I58" s="5">
        <v>22.337161241649078</v>
      </c>
    </row>
    <row r="59" spans="1:9" x14ac:dyDescent="0.25">
      <c r="A59">
        <v>58</v>
      </c>
      <c r="B59" t="s">
        <v>97</v>
      </c>
      <c r="C59">
        <v>35.99</v>
      </c>
      <c r="D59" s="5">
        <v>33.052995536548522</v>
      </c>
      <c r="E59" s="5">
        <v>34.733307826555318</v>
      </c>
      <c r="F59" s="5">
        <v>25.320737360255798</v>
      </c>
      <c r="G59" s="5">
        <v>21.35500519649721</v>
      </c>
      <c r="H59" s="5">
        <v>25.953240702698487</v>
      </c>
      <c r="I59" s="5">
        <v>25.773564649443141</v>
      </c>
    </row>
    <row r="60" spans="1:9" x14ac:dyDescent="0.25">
      <c r="A60">
        <v>59</v>
      </c>
      <c r="B60" t="s">
        <v>99</v>
      </c>
      <c r="C60">
        <v>39.21</v>
      </c>
      <c r="D60" s="5">
        <v>29.933738149186429</v>
      </c>
      <c r="E60" s="5">
        <v>33.092388997560469</v>
      </c>
      <c r="F60" s="5">
        <v>23.925722820858006</v>
      </c>
      <c r="G60" s="5">
        <v>21.072673047862086</v>
      </c>
      <c r="H60" s="5">
        <v>23.495531359447092</v>
      </c>
      <c r="I60" s="5">
        <v>23.825934218112387</v>
      </c>
    </row>
    <row r="61" spans="1:9" x14ac:dyDescent="0.25">
      <c r="A61">
        <v>60</v>
      </c>
      <c r="B61" t="s">
        <v>101</v>
      </c>
      <c r="C61">
        <v>41.62</v>
      </c>
      <c r="D61" s="5">
        <v>34.898678221700322</v>
      </c>
      <c r="E61" s="5">
        <v>45.862972801483934</v>
      </c>
      <c r="F61" s="5">
        <v>30.534417303154953</v>
      </c>
      <c r="G61" s="5">
        <v>28.674448804699047</v>
      </c>
      <c r="H61" s="5">
        <v>30.613247746656754</v>
      </c>
      <c r="I61" s="5">
        <v>31.012177233790165</v>
      </c>
    </row>
    <row r="62" spans="1:9" x14ac:dyDescent="0.25">
      <c r="A62">
        <v>61</v>
      </c>
      <c r="B62" t="s">
        <v>103</v>
      </c>
      <c r="C62">
        <v>54.94</v>
      </c>
      <c r="D62" s="5">
        <v>32.905985783288187</v>
      </c>
      <c r="E62" s="5">
        <v>34.942665267921001</v>
      </c>
      <c r="F62" s="5">
        <v>25.335061836250361</v>
      </c>
      <c r="G62" s="5">
        <v>19.060758150682105</v>
      </c>
      <c r="H62" s="5">
        <v>25.4180533180791</v>
      </c>
      <c r="I62" s="5">
        <v>19.453383434237743</v>
      </c>
    </row>
    <row r="63" spans="1:9" x14ac:dyDescent="0.25">
      <c r="A63">
        <v>62</v>
      </c>
      <c r="B63" t="s">
        <v>105</v>
      </c>
      <c r="C63">
        <v>63.75</v>
      </c>
      <c r="D63" s="5">
        <v>19.030995718794518</v>
      </c>
      <c r="E63" s="5">
        <v>26.88567748310814</v>
      </c>
      <c r="F63" s="5">
        <v>18.390926448752602</v>
      </c>
      <c r="G63" s="5">
        <v>22.463395630110522</v>
      </c>
      <c r="H63" s="5">
        <v>18.777918986750134</v>
      </c>
      <c r="I63" s="5">
        <v>16.745355186297498</v>
      </c>
    </row>
    <row r="65" spans="2:9" x14ac:dyDescent="0.25">
      <c r="B65" t="s">
        <v>114</v>
      </c>
      <c r="D65" s="5">
        <f>AVERAGE(D2:D63)</f>
        <v>30.105503743105761</v>
      </c>
      <c r="E65" s="5">
        <f>AVERAGE(E2:E63)</f>
        <v>30.890521100874309</v>
      </c>
      <c r="F65" s="5">
        <f t="shared" ref="F65:I65" si="0">AVERAGE(F2:F63)</f>
        <v>22.105379579880307</v>
      </c>
      <c r="G65" s="5">
        <f t="shared" si="0"/>
        <v>20.803095417608329</v>
      </c>
      <c r="H65" s="5">
        <f t="shared" si="0"/>
        <v>21.155331492662668</v>
      </c>
      <c r="I65" s="5">
        <f t="shared" si="0"/>
        <v>18.180426508281677</v>
      </c>
    </row>
    <row r="66" spans="2:9" x14ac:dyDescent="0.25">
      <c r="B66" t="s">
        <v>115</v>
      </c>
      <c r="D66" s="5">
        <f>MAX(D2:D63)</f>
        <v>64.014582262817427</v>
      </c>
      <c r="E66" s="5">
        <f t="shared" ref="E66:I66" si="1">MAX(E2:E63)</f>
        <v>97.423561587171022</v>
      </c>
      <c r="F66" s="5">
        <f t="shared" si="1"/>
        <v>62.057874998917342</v>
      </c>
      <c r="G66" s="5">
        <f t="shared" si="1"/>
        <v>58.847518470838111</v>
      </c>
      <c r="H66" s="5">
        <f t="shared" si="1"/>
        <v>62.660895628911817</v>
      </c>
      <c r="I66" s="5">
        <f t="shared" si="1"/>
        <v>62.60462076760335</v>
      </c>
    </row>
    <row r="67" spans="2:9" x14ac:dyDescent="0.25">
      <c r="B67" t="s">
        <v>116</v>
      </c>
      <c r="D67" s="5">
        <f>MIN(D2:D63)</f>
        <v>17.220153135563596</v>
      </c>
      <c r="E67" s="5">
        <f t="shared" ref="E67:I67" si="2">MIN(E2:E63)</f>
        <v>1.9458219339091549</v>
      </c>
      <c r="F67" s="5">
        <f t="shared" si="2"/>
        <v>6.7027298073619024</v>
      </c>
      <c r="G67" s="5">
        <f t="shared" si="2"/>
        <v>9.9626842070824999</v>
      </c>
      <c r="H67" s="5">
        <f t="shared" si="2"/>
        <v>2.454005837452788</v>
      </c>
      <c r="I67" s="5">
        <f t="shared" si="2"/>
        <v>2.4874259724772529</v>
      </c>
    </row>
  </sheetData>
  <conditionalFormatting sqref="B1:B6 B8:B1048576">
    <cfRule type="duplicateValues" dxfId="3" priority="4"/>
  </conditionalFormatting>
  <conditionalFormatting sqref="D1:I1 H2:I63 D2:F3 F4:F63 F64:I65 D69:E1048576 D68 D4:E65 F68:I1048576">
    <cfRule type="cellIs" dxfId="2" priority="3" operator="greaterThanOrEqual">
      <formula>40</formula>
    </cfRule>
  </conditionalFormatting>
  <conditionalFormatting sqref="D1:I65 D68:I1048576">
    <cfRule type="cellIs" dxfId="1" priority="2" operator="greaterThan">
      <formula>40</formula>
    </cfRule>
  </conditionalFormatting>
  <conditionalFormatting sqref="D66:I67">
    <cfRule type="cellIs" dxfId="0" priority="1" operator="greaterThanOrEqual">
      <formula>40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QCs</vt:lpstr>
      <vt:lpstr>Samples</vt:lpstr>
    </vt:vector>
  </TitlesOfParts>
  <Company>Laws Enterprise International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 Pong Law</dc:creator>
  <cp:lastModifiedBy>Kai Pong Law</cp:lastModifiedBy>
  <dcterms:created xsi:type="dcterms:W3CDTF">2017-05-20T14:21:40Z</dcterms:created>
  <dcterms:modified xsi:type="dcterms:W3CDTF">2017-05-28T12:53:21Z</dcterms:modified>
</cp:coreProperties>
</file>