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DELETEM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9" i="1"/>
  <c r="I2" i="1"/>
  <c r="J2" i="1"/>
  <c r="I5" i="1"/>
  <c r="J5" i="1" s="1"/>
  <c r="I4" i="1"/>
  <c r="J4" i="1" s="1"/>
  <c r="I3" i="1"/>
  <c r="J3" i="1" s="1"/>
  <c r="G5" i="1"/>
  <c r="G4" i="1"/>
  <c r="G3" i="1"/>
  <c r="G2" i="1"/>
  <c r="H4" i="1" l="1"/>
  <c r="H5" i="1"/>
  <c r="H3" i="1"/>
</calcChain>
</file>

<file path=xl/sharedStrings.xml><?xml version="1.0" encoding="utf-8"?>
<sst xmlns="http://schemas.openxmlformats.org/spreadsheetml/2006/main" count="18" uniqueCount="13">
  <si>
    <t>baseline</t>
  </si>
  <si>
    <t>3 mo</t>
  </si>
  <si>
    <t>6 mo</t>
  </si>
  <si>
    <t>12 mo</t>
  </si>
  <si>
    <t>motor</t>
  </si>
  <si>
    <t>phonic</t>
  </si>
  <si>
    <t>impairment</t>
  </si>
  <si>
    <t>TTS</t>
  </si>
  <si>
    <t>improvement</t>
  </si>
  <si>
    <t>total</t>
  </si>
  <si>
    <t>check</t>
  </si>
  <si>
    <t>global</t>
  </si>
  <si>
    <t>YBOCS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</si>
</sst>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11" sqref="D11"/>
    </sheetView>
  </sheetViews>
  <sheetFormatPr defaultRowHeight="15" x14ac:dyDescent="0.25"/>
  <sheetData>
    <row r="1" spans="1:10" x14ac:dyDescent="0.25">
      <c r="B1" t="s">
        <v>4</v>
      </c>
      <c r="C1" t="s">
        <v>5</v>
      </c>
      <c r="D1" t="s">
        <v>6</v>
      </c>
      <c r="E1" t="s">
        <v>11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5">
      <c r="A2" t="s">
        <v>0</v>
      </c>
      <c r="B2">
        <v>18.899999999999999</v>
      </c>
      <c r="C2">
        <v>15.6</v>
      </c>
      <c r="D2">
        <v>39.200000000000003</v>
      </c>
      <c r="E2">
        <v>74</v>
      </c>
      <c r="G2">
        <f>SUM(B2:C2)</f>
        <v>34.5</v>
      </c>
      <c r="I2">
        <f>SUM(B2:D2)</f>
        <v>73.7</v>
      </c>
      <c r="J2">
        <f>I2-E2</f>
        <v>-0.29999999999999716</v>
      </c>
    </row>
    <row r="3" spans="1:10" x14ac:dyDescent="0.25">
      <c r="A3" t="s">
        <v>1</v>
      </c>
      <c r="B3">
        <v>12.8</v>
      </c>
      <c r="C3">
        <v>11.7</v>
      </c>
      <c r="D3">
        <v>25.4</v>
      </c>
      <c r="E3">
        <v>49.8</v>
      </c>
      <c r="G3">
        <f>SUM(B3:C3)</f>
        <v>24.5</v>
      </c>
      <c r="H3" s="1">
        <f>G3/G$2-1</f>
        <v>-0.28985507246376807</v>
      </c>
      <c r="I3">
        <f>SUM(B3:D3)</f>
        <v>49.9</v>
      </c>
      <c r="J3">
        <f t="shared" ref="J3:J5" si="0">I3-E3</f>
        <v>0.10000000000000142</v>
      </c>
    </row>
    <row r="4" spans="1:10" x14ac:dyDescent="0.25">
      <c r="A4" t="s">
        <v>2</v>
      </c>
      <c r="B4">
        <v>9.3000000000000007</v>
      </c>
      <c r="C4">
        <v>8.8000000000000007</v>
      </c>
      <c r="D4">
        <v>15</v>
      </c>
      <c r="E4">
        <v>32.6</v>
      </c>
      <c r="G4">
        <f>SUM(B4:C4)</f>
        <v>18.100000000000001</v>
      </c>
      <c r="H4" s="1">
        <f t="shared" ref="H4:H5" si="1">G4/G$2-1</f>
        <v>-0.47536231884057967</v>
      </c>
      <c r="I4">
        <f>SUM(B4:D4)</f>
        <v>33.1</v>
      </c>
      <c r="J4">
        <f t="shared" si="0"/>
        <v>0.5</v>
      </c>
    </row>
    <row r="5" spans="1:10" x14ac:dyDescent="0.25">
      <c r="A5" t="s">
        <v>3</v>
      </c>
      <c r="B5">
        <v>8.8000000000000007</v>
      </c>
      <c r="C5">
        <v>8.3000000000000007</v>
      </c>
      <c r="D5">
        <v>14.2</v>
      </c>
      <c r="E5">
        <v>31.2</v>
      </c>
      <c r="G5">
        <f>SUM(B5:C5)</f>
        <v>17.100000000000001</v>
      </c>
      <c r="H5" s="1">
        <f t="shared" si="1"/>
        <v>-0.5043478260869565</v>
      </c>
      <c r="I5">
        <f>SUM(B5:D5)</f>
        <v>31.3</v>
      </c>
      <c r="J5">
        <f t="shared" si="0"/>
        <v>0.10000000000000142</v>
      </c>
    </row>
    <row r="7" spans="1:10" x14ac:dyDescent="0.25">
      <c r="B7" t="s">
        <v>12</v>
      </c>
      <c r="C7" t="s">
        <v>8</v>
      </c>
    </row>
    <row r="8" spans="1:10" x14ac:dyDescent="0.25">
      <c r="A8" t="s">
        <v>0</v>
      </c>
      <c r="B8">
        <v>21.61</v>
      </c>
    </row>
    <row r="9" spans="1:10" x14ac:dyDescent="0.25">
      <c r="A9" t="s">
        <v>1</v>
      </c>
      <c r="B9">
        <v>18</v>
      </c>
      <c r="C9" s="1">
        <f>B9/B$2-1</f>
        <v>-4.7619047619047561E-2</v>
      </c>
    </row>
    <row r="10" spans="1:10" x14ac:dyDescent="0.25">
      <c r="A10" t="s">
        <v>2</v>
      </c>
      <c r="B10">
        <v>14.39</v>
      </c>
      <c r="C10" s="1">
        <f t="shared" ref="C10:C11" si="2">B10/B$2-1</f>
        <v>-0.23862433862433852</v>
      </c>
    </row>
    <row r="11" spans="1:10" x14ac:dyDescent="0.25">
      <c r="A11" t="s">
        <v>3</v>
      </c>
      <c r="B11">
        <v>13.78</v>
      </c>
      <c r="C11" s="1">
        <f t="shared" si="2"/>
        <v>-0.27089947089947086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J. Black, M.D.</dc:creator>
  <cp:lastModifiedBy>Kevin J. Black, M.D.</cp:lastModifiedBy>
  <dcterms:created xsi:type="dcterms:W3CDTF">2016-10-04T15:33:36Z</dcterms:created>
  <dcterms:modified xsi:type="dcterms:W3CDTF">2016-10-04T15:50:02Z</dcterms:modified>
</cp:coreProperties>
</file>