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jasonmiller/JCVI/Tick.F1000.ProofsBeforeReview/"/>
    </mc:Choice>
  </mc:AlternateContent>
  <bookViews>
    <workbookView xWindow="0" yWindow="460" windowWidth="19460" windowHeight="13660" tabRatio="500"/>
  </bookViews>
  <sheets>
    <sheet name="S4" sheetId="4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" i="4" l="1"/>
  <c r="F22" i="4"/>
  <c r="E22" i="4"/>
  <c r="D22" i="4"/>
  <c r="C22" i="4"/>
  <c r="B22" i="4"/>
  <c r="G16" i="4"/>
  <c r="F16" i="4"/>
  <c r="E16" i="4"/>
  <c r="D16" i="4"/>
  <c r="C16" i="4"/>
  <c r="B16" i="4"/>
  <c r="G15" i="4"/>
  <c r="F15" i="4"/>
  <c r="E15" i="4"/>
  <c r="D15" i="4"/>
  <c r="C15" i="4"/>
  <c r="B15" i="4"/>
  <c r="G14" i="4"/>
  <c r="F14" i="4"/>
  <c r="E14" i="4"/>
  <c r="D14" i="4"/>
  <c r="C14" i="4"/>
  <c r="B14" i="4"/>
  <c r="G11" i="4"/>
  <c r="F11" i="4"/>
  <c r="E11" i="4"/>
  <c r="D11" i="4"/>
  <c r="C11" i="4"/>
  <c r="B11" i="4"/>
</calcChain>
</file>

<file path=xl/sharedStrings.xml><?xml version="1.0" encoding="utf-8"?>
<sst xmlns="http://schemas.openxmlformats.org/spreadsheetml/2006/main" count="43" uniqueCount="28">
  <si>
    <t>Details</t>
  </si>
  <si>
    <t>IscaW1</t>
  </si>
  <si>
    <t>Ise6_asm0</t>
  </si>
  <si>
    <t>Ise6_asm1</t>
  </si>
  <si>
    <t>Ise6_asm2</t>
  </si>
  <si>
    <t>Illumina</t>
  </si>
  <si>
    <t>Assembly</t>
  </si>
  <si>
    <t>Read pairs</t>
  </si>
  <si>
    <t>Parameters</t>
  </si>
  <si>
    <t>local</t>
  </si>
  <si>
    <t>global</t>
  </si>
  <si>
    <t>Total pairs</t>
  </si>
  <si>
    <t>Concordant map</t>
  </si>
  <si>
    <t>0 times</t>
  </si>
  <si>
    <t>1 time</t>
  </si>
  <si>
    <t>&gt;1 times</t>
  </si>
  <si>
    <t>Read map rate</t>
  </si>
  <si>
    <t>Overall reported by bowtie2</t>
  </si>
  <si>
    <t>Pair map rate</t>
  </si>
  <si>
    <t>mapped and properly paired</t>
  </si>
  <si>
    <t>Concordant map%</t>
  </si>
  <si>
    <t>Map details</t>
  </si>
  <si>
    <t>Reads paired</t>
  </si>
  <si>
    <t>Bases mapped</t>
  </si>
  <si>
    <t>cigar</t>
  </si>
  <si>
    <t>Mismatches</t>
  </si>
  <si>
    <t>Mismatch rate</t>
  </si>
  <si>
    <t>Ignores indels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</si>
</sst>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10"/>
      <name val="Arial"/>
    </font>
    <font>
      <sz val="10"/>
      <color rgb="FF000000"/>
      <name val="Helvetica Neue"/>
    </font>
    <font>
      <b/>
      <sz val="10"/>
      <color rgb="FF000000"/>
      <name val="Helvetica Neue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 applyFont="1" applyAlignment="1"/>
    <xf numFmtId="0" fontId="1" fillId="0" borderId="2" xfId="0" applyFont="1" applyBorder="1"/>
    <xf numFmtId="0" fontId="3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3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3" fontId="2" fillId="0" borderId="0" xfId="0" applyNumberFormat="1" applyFont="1" applyAlignment="1">
      <alignment horizontal="right" vertical="top"/>
    </xf>
    <xf numFmtId="10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C27" sqref="C27"/>
    </sheetView>
  </sheetViews>
  <sheetFormatPr baseColWidth="10" defaultColWidth="14.5" defaultRowHeight="15.75" customHeight="1" x14ac:dyDescent="0.15"/>
  <cols>
    <col min="1" max="1" width="17.83203125" customWidth="1"/>
    <col min="8" max="8" width="28.83203125" customWidth="1"/>
  </cols>
  <sheetData>
    <row r="1" spans="1:8" ht="15.75" customHeight="1" x14ac:dyDescent="0.15">
      <c r="A1" s="2" t="s">
        <v>6</v>
      </c>
      <c r="B1" s="2" t="s">
        <v>1</v>
      </c>
      <c r="C1" s="2" t="s">
        <v>2</v>
      </c>
      <c r="D1" s="2" t="s">
        <v>1</v>
      </c>
      <c r="E1" s="2" t="s">
        <v>2</v>
      </c>
      <c r="F1" s="2" t="s">
        <v>3</v>
      </c>
      <c r="G1" s="2" t="s">
        <v>4</v>
      </c>
      <c r="H1" s="3"/>
    </row>
    <row r="2" spans="1:8" ht="15.75" customHeight="1" x14ac:dyDescent="0.15">
      <c r="A2" s="2" t="s">
        <v>7</v>
      </c>
      <c r="B2" s="2" t="s">
        <v>5</v>
      </c>
      <c r="C2" s="2" t="s">
        <v>5</v>
      </c>
      <c r="D2" s="2" t="s">
        <v>5</v>
      </c>
      <c r="E2" s="2" t="s">
        <v>5</v>
      </c>
      <c r="F2" s="2" t="s">
        <v>5</v>
      </c>
      <c r="G2" s="2" t="s">
        <v>5</v>
      </c>
      <c r="H2" s="3"/>
    </row>
    <row r="3" spans="1:8" ht="15.75" customHeight="1" x14ac:dyDescent="0.15">
      <c r="A3" s="4" t="s">
        <v>8</v>
      </c>
      <c r="B3" s="4" t="s">
        <v>9</v>
      </c>
      <c r="C3" s="4" t="s">
        <v>9</v>
      </c>
      <c r="D3" s="4" t="s">
        <v>10</v>
      </c>
      <c r="E3" s="4" t="s">
        <v>10</v>
      </c>
      <c r="F3" s="4" t="s">
        <v>10</v>
      </c>
      <c r="G3" s="4" t="s">
        <v>10</v>
      </c>
      <c r="H3" s="5" t="s">
        <v>0</v>
      </c>
    </row>
    <row r="4" spans="1:8" ht="15.75" customHeight="1" x14ac:dyDescent="0.15">
      <c r="A4" s="6" t="s">
        <v>11</v>
      </c>
      <c r="B4" s="7">
        <v>170940422</v>
      </c>
      <c r="C4" s="7">
        <v>170940422</v>
      </c>
      <c r="D4" s="7">
        <v>170940422</v>
      </c>
      <c r="E4" s="7">
        <v>170940422</v>
      </c>
      <c r="F4" s="7">
        <v>170940422</v>
      </c>
      <c r="G4" s="7">
        <v>170940422</v>
      </c>
      <c r="H4" s="3"/>
    </row>
    <row r="5" spans="1:8" ht="15.75" customHeight="1" x14ac:dyDescent="0.15">
      <c r="A5" s="6"/>
      <c r="B5" s="3"/>
      <c r="C5" s="3"/>
      <c r="D5" s="3"/>
      <c r="E5" s="3"/>
      <c r="F5" s="3"/>
      <c r="G5" s="3"/>
      <c r="H5" s="3"/>
    </row>
    <row r="6" spans="1:8" ht="15.75" customHeight="1" x14ac:dyDescent="0.15">
      <c r="A6" s="6" t="s">
        <v>12</v>
      </c>
      <c r="B6" s="3"/>
      <c r="C6" s="3"/>
      <c r="D6" s="3"/>
      <c r="E6" s="3"/>
      <c r="F6" s="3"/>
      <c r="G6" s="3"/>
      <c r="H6" s="3"/>
    </row>
    <row r="7" spans="1:8" ht="15.75" customHeight="1" x14ac:dyDescent="0.15">
      <c r="A7" s="6" t="s">
        <v>13</v>
      </c>
      <c r="B7" s="7">
        <v>14229241</v>
      </c>
      <c r="C7" s="7">
        <v>3706708</v>
      </c>
      <c r="D7" s="7">
        <v>76049216</v>
      </c>
      <c r="E7" s="7">
        <v>40094926</v>
      </c>
      <c r="F7" s="7">
        <v>39992413</v>
      </c>
      <c r="G7" s="7">
        <v>39970320</v>
      </c>
      <c r="H7" s="3"/>
    </row>
    <row r="8" spans="1:8" ht="15.75" customHeight="1" x14ac:dyDescent="0.15">
      <c r="A8" s="6" t="s">
        <v>14</v>
      </c>
      <c r="B8" s="7">
        <v>36526790</v>
      </c>
      <c r="C8" s="7">
        <v>25274176</v>
      </c>
      <c r="D8" s="7">
        <v>51685781</v>
      </c>
      <c r="E8" s="7">
        <v>49363533</v>
      </c>
      <c r="F8" s="7">
        <v>49342866</v>
      </c>
      <c r="G8" s="7">
        <v>49341630</v>
      </c>
      <c r="H8" s="3"/>
    </row>
    <row r="9" spans="1:8" ht="15.75" customHeight="1" x14ac:dyDescent="0.15">
      <c r="A9" s="6" t="s">
        <v>15</v>
      </c>
      <c r="B9" s="7">
        <v>120184391</v>
      </c>
      <c r="C9" s="7">
        <v>141959538</v>
      </c>
      <c r="D9" s="7">
        <v>43205425</v>
      </c>
      <c r="E9" s="7">
        <v>81481963</v>
      </c>
      <c r="F9" s="7">
        <v>81605143</v>
      </c>
      <c r="G9" s="7">
        <v>81628472</v>
      </c>
      <c r="H9" s="3"/>
    </row>
    <row r="10" spans="1:8" ht="15.75" customHeight="1" x14ac:dyDescent="0.15">
      <c r="A10" s="6" t="s">
        <v>16</v>
      </c>
      <c r="B10" s="8">
        <v>0.94289999999999996</v>
      </c>
      <c r="C10" s="8">
        <v>0.98719999999999997</v>
      </c>
      <c r="D10" s="8">
        <v>0.65280000000000005</v>
      </c>
      <c r="E10" s="8">
        <v>0.81179999999999997</v>
      </c>
      <c r="F10" s="8">
        <v>0.81230000000000002</v>
      </c>
      <c r="G10" s="8">
        <v>0.81240000000000001</v>
      </c>
      <c r="H10" s="9" t="s">
        <v>17</v>
      </c>
    </row>
    <row r="11" spans="1:8" ht="15.75" customHeight="1" x14ac:dyDescent="0.15">
      <c r="A11" s="6" t="s">
        <v>18</v>
      </c>
      <c r="B11" s="8">
        <f t="shared" ref="B11:G11" si="0">B19/(2*B4)</f>
        <v>0.91675906240596505</v>
      </c>
      <c r="C11" s="8">
        <f t="shared" si="0"/>
        <v>0.97831579004759917</v>
      </c>
      <c r="D11" s="8">
        <f t="shared" si="0"/>
        <v>0.55511273980591902</v>
      </c>
      <c r="E11" s="8">
        <f t="shared" si="0"/>
        <v>0.76544502739088827</v>
      </c>
      <c r="F11" s="8">
        <f t="shared" si="0"/>
        <v>0.76604472756010866</v>
      </c>
      <c r="G11" s="8">
        <f t="shared" si="0"/>
        <v>0.7661739714202882</v>
      </c>
      <c r="H11" s="9" t="s">
        <v>19</v>
      </c>
    </row>
    <row r="12" spans="1:8" ht="15.75" customHeight="1" x14ac:dyDescent="0.15">
      <c r="A12" s="3"/>
      <c r="B12" s="3"/>
      <c r="C12" s="3"/>
      <c r="D12" s="3"/>
      <c r="E12" s="3"/>
      <c r="F12" s="3"/>
      <c r="G12" s="3"/>
      <c r="H12" s="3"/>
    </row>
    <row r="13" spans="1:8" ht="15.75" customHeight="1" x14ac:dyDescent="0.15">
      <c r="A13" s="6" t="s">
        <v>20</v>
      </c>
      <c r="B13" s="3"/>
      <c r="C13" s="3"/>
      <c r="D13" s="3"/>
      <c r="E13" s="3"/>
      <c r="F13" s="3"/>
      <c r="G13" s="3"/>
      <c r="H13" s="3"/>
    </row>
    <row r="14" spans="1:8" ht="15.75" customHeight="1" x14ac:dyDescent="0.15">
      <c r="A14" s="6" t="s">
        <v>13</v>
      </c>
      <c r="B14" s="8">
        <f t="shared" ref="B14:G14" si="1">B7/B$4</f>
        <v>8.3240937594034961E-2</v>
      </c>
      <c r="C14" s="8">
        <f t="shared" si="1"/>
        <v>2.1684209952400842E-2</v>
      </c>
      <c r="D14" s="8">
        <f t="shared" si="1"/>
        <v>0.44488726019408098</v>
      </c>
      <c r="E14" s="8">
        <f t="shared" si="1"/>
        <v>0.23455497260911173</v>
      </c>
      <c r="F14" s="8">
        <f t="shared" si="1"/>
        <v>0.23395527243989137</v>
      </c>
      <c r="G14" s="8">
        <f t="shared" si="1"/>
        <v>0.23382602857971183</v>
      </c>
      <c r="H14" s="3"/>
    </row>
    <row r="15" spans="1:8" ht="15.75" customHeight="1" x14ac:dyDescent="0.15">
      <c r="A15" s="6" t="s">
        <v>14</v>
      </c>
      <c r="B15" s="8">
        <f t="shared" ref="B15:G15" si="2">B8/B$4</f>
        <v>0.21368140766611657</v>
      </c>
      <c r="C15" s="8">
        <f t="shared" si="2"/>
        <v>0.14785371244725254</v>
      </c>
      <c r="D15" s="8">
        <f t="shared" si="2"/>
        <v>0.30236137477184888</v>
      </c>
      <c r="E15" s="8">
        <f t="shared" si="2"/>
        <v>0.28877624392433054</v>
      </c>
      <c r="F15" s="8">
        <f t="shared" si="2"/>
        <v>0.28865534215189897</v>
      </c>
      <c r="G15" s="8">
        <f t="shared" si="2"/>
        <v>0.28864811156251857</v>
      </c>
      <c r="H15" s="3"/>
    </row>
    <row r="16" spans="1:8" ht="15.75" customHeight="1" x14ac:dyDescent="0.15">
      <c r="A16" s="6" t="s">
        <v>15</v>
      </c>
      <c r="B16" s="8">
        <f t="shared" ref="B16:G16" si="3">B9/B$4</f>
        <v>0.70307765473984851</v>
      </c>
      <c r="C16" s="8">
        <f t="shared" si="3"/>
        <v>0.83046207760034663</v>
      </c>
      <c r="D16" s="8">
        <f t="shared" si="3"/>
        <v>0.2527513650340702</v>
      </c>
      <c r="E16" s="8">
        <f t="shared" si="3"/>
        <v>0.47666878346655772</v>
      </c>
      <c r="F16" s="8">
        <f t="shared" si="3"/>
        <v>0.47738938540820963</v>
      </c>
      <c r="G16" s="8">
        <f t="shared" si="3"/>
        <v>0.47752585985776963</v>
      </c>
      <c r="H16" s="3"/>
    </row>
    <row r="17" spans="1:8" ht="15.75" customHeight="1" x14ac:dyDescent="0.15">
      <c r="A17" s="3"/>
      <c r="B17" s="3"/>
      <c r="C17" s="3"/>
      <c r="D17" s="3"/>
      <c r="E17" s="3"/>
      <c r="F17" s="3"/>
      <c r="G17" s="3"/>
      <c r="H17" s="3"/>
    </row>
    <row r="18" spans="1:8" ht="15.75" customHeight="1" x14ac:dyDescent="0.15">
      <c r="A18" s="6" t="s">
        <v>21</v>
      </c>
      <c r="B18" s="3"/>
      <c r="C18" s="3"/>
      <c r="D18" s="3"/>
      <c r="E18" s="3"/>
      <c r="F18" s="3"/>
      <c r="G18" s="3"/>
      <c r="H18" s="3"/>
    </row>
    <row r="19" spans="1:8" ht="15.75" customHeight="1" x14ac:dyDescent="0.15">
      <c r="A19" s="6" t="s">
        <v>22</v>
      </c>
      <c r="B19" s="7">
        <v>313422362</v>
      </c>
      <c r="C19" s="7">
        <v>334467428</v>
      </c>
      <c r="D19" s="7">
        <v>189782412</v>
      </c>
      <c r="E19" s="7">
        <v>261690992</v>
      </c>
      <c r="F19" s="7">
        <v>261896018</v>
      </c>
      <c r="G19" s="7">
        <v>261940204</v>
      </c>
      <c r="H19" s="9" t="s">
        <v>19</v>
      </c>
    </row>
    <row r="20" spans="1:8" ht="15.75" customHeight="1" x14ac:dyDescent="0.15">
      <c r="A20" s="6" t="s">
        <v>23</v>
      </c>
      <c r="B20" s="7">
        <v>40240756712</v>
      </c>
      <c r="C20" s="7">
        <v>44396755516</v>
      </c>
      <c r="D20" s="7">
        <v>31798287759</v>
      </c>
      <c r="E20" s="7">
        <v>39913302735</v>
      </c>
      <c r="F20" s="7">
        <v>39934336623</v>
      </c>
      <c r="G20" s="7">
        <v>39940051984</v>
      </c>
      <c r="H20" s="9" t="s">
        <v>24</v>
      </c>
    </row>
    <row r="21" spans="1:8" ht="15.75" customHeight="1" x14ac:dyDescent="0.15">
      <c r="A21" s="6" t="s">
        <v>25</v>
      </c>
      <c r="B21" s="7">
        <v>2092846880</v>
      </c>
      <c r="C21" s="7">
        <v>884955363</v>
      </c>
      <c r="D21" s="7">
        <v>1598217955</v>
      </c>
      <c r="E21" s="7">
        <v>736288694</v>
      </c>
      <c r="F21" s="7">
        <v>714997676</v>
      </c>
      <c r="G21" s="7">
        <v>715089522</v>
      </c>
      <c r="H21" s="3"/>
    </row>
    <row r="22" spans="1:8" ht="15.75" customHeight="1" x14ac:dyDescent="0.15">
      <c r="A22" s="6" t="s">
        <v>26</v>
      </c>
      <c r="B22" s="8">
        <f t="shared" ref="B22:G22" si="4">B21/B20</f>
        <v>5.2008139284714351E-2</v>
      </c>
      <c r="C22" s="8">
        <f t="shared" si="4"/>
        <v>1.9932883669417551E-2</v>
      </c>
      <c r="D22" s="8">
        <f t="shared" si="4"/>
        <v>5.0261132521126073E-2</v>
      </c>
      <c r="E22" s="8">
        <f t="shared" si="4"/>
        <v>1.8447200395529984E-2</v>
      </c>
      <c r="F22" s="8">
        <f t="shared" si="4"/>
        <v>1.7904333374808092E-2</v>
      </c>
      <c r="G22" s="8">
        <f t="shared" si="4"/>
        <v>1.7904070888201777E-2</v>
      </c>
      <c r="H22" s="10" t="s">
        <v>27</v>
      </c>
    </row>
    <row r="23" spans="1:8" ht="15.75" customHeight="1" x14ac:dyDescent="0.15">
      <c r="A23" s="1"/>
      <c r="B23" s="1"/>
      <c r="C23" s="1"/>
      <c r="D23" s="1"/>
      <c r="E23" s="1"/>
      <c r="F23" s="1"/>
      <c r="G23" s="1"/>
      <c r="H2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2018-01-09T18:25:27Z</dcterms:created>
  <dcterms:modified xsi:type="dcterms:W3CDTF">2018-01-09T18:30:30Z</dcterms:modified>
</cp:coreProperties>
</file>